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24615" windowHeight="11745" activeTab="2"/>
  </bookViews>
  <sheets>
    <sheet name="Mystic Lake" sheetId="1" r:id="rId1"/>
    <sheet name="Middle Pond" sheetId="2" r:id="rId2"/>
    <sheet name="Hamblin Pond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C41" i="2"/>
  <c r="D41"/>
  <c r="E41"/>
  <c r="F41"/>
  <c r="G41"/>
  <c r="H41"/>
  <c r="I41"/>
  <c r="J41"/>
  <c r="K41"/>
  <c r="L41"/>
  <c r="M41"/>
  <c r="N41"/>
  <c r="B41"/>
  <c r="C41" i="1"/>
  <c r="D41"/>
  <c r="E41"/>
  <c r="F41"/>
  <c r="G41"/>
  <c r="H41"/>
  <c r="I41"/>
  <c r="J41"/>
  <c r="K41"/>
  <c r="L41"/>
  <c r="M41"/>
  <c r="N41"/>
  <c r="B41"/>
  <c r="L51" i="3"/>
  <c r="K51"/>
  <c r="J51"/>
  <c r="I51"/>
  <c r="H51"/>
  <c r="G51"/>
  <c r="F51"/>
  <c r="E51"/>
  <c r="D51"/>
  <c r="C51"/>
  <c r="B51"/>
</calcChain>
</file>

<file path=xl/sharedStrings.xml><?xml version="1.0" encoding="utf-8"?>
<sst xmlns="http://schemas.openxmlformats.org/spreadsheetml/2006/main" count="24" uniqueCount="7">
  <si>
    <r>
      <t>Temperature (</t>
    </r>
    <r>
      <rPr>
        <b/>
        <sz val="11"/>
        <color theme="1"/>
        <rFont val="Calibri"/>
        <family val="2"/>
      </rPr>
      <t>°C)</t>
    </r>
  </si>
  <si>
    <t>Depth (m)</t>
  </si>
  <si>
    <t>Dissolved Oxygen (mg/l)</t>
  </si>
  <si>
    <t>Secchi Reading (m)</t>
  </si>
  <si>
    <t>Disappear</t>
  </si>
  <si>
    <t>Reappear</t>
  </si>
  <si>
    <t>Average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</si>
</sst>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Mystic Lake temperature profiles 2024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5292123436026808"/>
          <c:y val="0.29629057443768897"/>
          <c:w val="0.62681996789236294"/>
          <c:h val="0.60623043954948674"/>
        </c:manualLayout>
      </c:layout>
      <c:scatterChart>
        <c:scatterStyle val="lineMarker"/>
        <c:ser>
          <c:idx val="0"/>
          <c:order val="0"/>
          <c:tx>
            <c:v>30-Apr</c:v>
          </c:tx>
          <c:marker>
            <c:symbol val="none"/>
          </c:marker>
          <c:xVal>
            <c:numRef>
              <c:f>'Mystic Lake'!$B$3:$B$16</c:f>
              <c:numCache>
                <c:formatCode>0.0</c:formatCode>
                <c:ptCount val="14"/>
                <c:pt idx="0">
                  <c:v>13.4</c:v>
                </c:pt>
                <c:pt idx="1">
                  <c:v>13.2</c:v>
                </c:pt>
                <c:pt idx="2">
                  <c:v>13</c:v>
                </c:pt>
                <c:pt idx="3">
                  <c:v>12.8</c:v>
                </c:pt>
                <c:pt idx="4">
                  <c:v>12.7</c:v>
                </c:pt>
                <c:pt idx="5">
                  <c:v>12.5</c:v>
                </c:pt>
                <c:pt idx="6">
                  <c:v>12.4</c:v>
                </c:pt>
                <c:pt idx="7">
                  <c:v>12.3</c:v>
                </c:pt>
                <c:pt idx="8">
                  <c:v>12</c:v>
                </c:pt>
                <c:pt idx="9">
                  <c:v>11.7</c:v>
                </c:pt>
                <c:pt idx="10">
                  <c:v>11</c:v>
                </c:pt>
                <c:pt idx="11">
                  <c:v>10.3</c:v>
                </c:pt>
                <c:pt idx="12">
                  <c:v>9.9</c:v>
                </c:pt>
                <c:pt idx="13">
                  <c:v>9.4</c:v>
                </c:pt>
              </c:numCache>
            </c:numRef>
          </c:xVal>
          <c:yVal>
            <c:numRef>
              <c:f>'Mystic Lake'!$A$3:$A$16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1"/>
          <c:order val="1"/>
          <c:tx>
            <c:v>9-May</c:v>
          </c:tx>
          <c:marker>
            <c:symbol val="none"/>
          </c:marker>
          <c:xVal>
            <c:numRef>
              <c:f>'Mystic Lake'!$C$3:$C$16</c:f>
              <c:numCache>
                <c:formatCode>0.0</c:formatCode>
                <c:ptCount val="14"/>
                <c:pt idx="0">
                  <c:v>14.7</c:v>
                </c:pt>
                <c:pt idx="1">
                  <c:v>14.6</c:v>
                </c:pt>
                <c:pt idx="2">
                  <c:v>14.6</c:v>
                </c:pt>
                <c:pt idx="3">
                  <c:v>14.6</c:v>
                </c:pt>
                <c:pt idx="4">
                  <c:v>14.6</c:v>
                </c:pt>
                <c:pt idx="5">
                  <c:v>14.5</c:v>
                </c:pt>
                <c:pt idx="6">
                  <c:v>14.5</c:v>
                </c:pt>
                <c:pt idx="7">
                  <c:v>14</c:v>
                </c:pt>
                <c:pt idx="8">
                  <c:v>13</c:v>
                </c:pt>
                <c:pt idx="9">
                  <c:v>12.8</c:v>
                </c:pt>
                <c:pt idx="10">
                  <c:v>11.4</c:v>
                </c:pt>
                <c:pt idx="11">
                  <c:v>10.3</c:v>
                </c:pt>
                <c:pt idx="12">
                  <c:v>9.8000000000000007</c:v>
                </c:pt>
                <c:pt idx="13">
                  <c:v>9.4</c:v>
                </c:pt>
              </c:numCache>
            </c:numRef>
          </c:xVal>
          <c:yVal>
            <c:numRef>
              <c:f>'Mystic Lake'!$A$3:$A$16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2"/>
          <c:order val="2"/>
          <c:tx>
            <c:v>24-May</c:v>
          </c:tx>
          <c:marker>
            <c:symbol val="none"/>
          </c:marker>
          <c:xVal>
            <c:numRef>
              <c:f>'Mystic Lake'!$D$3:$D$16</c:f>
              <c:numCache>
                <c:formatCode>0.0</c:formatCode>
                <c:ptCount val="14"/>
                <c:pt idx="0">
                  <c:v>17.899999999999999</c:v>
                </c:pt>
                <c:pt idx="1">
                  <c:v>17.5</c:v>
                </c:pt>
                <c:pt idx="2">
                  <c:v>17.399999999999999</c:v>
                </c:pt>
                <c:pt idx="3">
                  <c:v>17.3</c:v>
                </c:pt>
                <c:pt idx="4">
                  <c:v>16.899999999999999</c:v>
                </c:pt>
                <c:pt idx="5">
                  <c:v>16.2</c:v>
                </c:pt>
                <c:pt idx="6">
                  <c:v>15.6</c:v>
                </c:pt>
                <c:pt idx="7">
                  <c:v>15.3</c:v>
                </c:pt>
                <c:pt idx="8">
                  <c:v>14.9</c:v>
                </c:pt>
                <c:pt idx="9">
                  <c:v>14.2</c:v>
                </c:pt>
                <c:pt idx="10">
                  <c:v>12.4</c:v>
                </c:pt>
                <c:pt idx="11">
                  <c:v>11</c:v>
                </c:pt>
                <c:pt idx="12">
                  <c:v>10.4</c:v>
                </c:pt>
                <c:pt idx="13">
                  <c:v>9.8000000000000007</c:v>
                </c:pt>
              </c:numCache>
            </c:numRef>
          </c:xVal>
          <c:yVal>
            <c:numRef>
              <c:f>'Mystic Lake'!$A$3:$A$16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3"/>
          <c:order val="3"/>
          <c:tx>
            <c:v>12-Jun</c:v>
          </c:tx>
          <c:marker>
            <c:symbol val="none"/>
          </c:marker>
          <c:xVal>
            <c:numRef>
              <c:f>'Mystic Lake'!$E$3:$E$17</c:f>
              <c:numCache>
                <c:formatCode>0.0</c:formatCode>
                <c:ptCount val="15"/>
                <c:pt idx="0">
                  <c:v>22.1</c:v>
                </c:pt>
                <c:pt idx="1">
                  <c:v>21.9</c:v>
                </c:pt>
                <c:pt idx="2">
                  <c:v>21.8</c:v>
                </c:pt>
                <c:pt idx="3">
                  <c:v>21.7</c:v>
                </c:pt>
                <c:pt idx="4">
                  <c:v>21.3</c:v>
                </c:pt>
                <c:pt idx="5">
                  <c:v>19.600000000000001</c:v>
                </c:pt>
                <c:pt idx="6">
                  <c:v>17.399999999999999</c:v>
                </c:pt>
                <c:pt idx="7">
                  <c:v>16.100000000000001</c:v>
                </c:pt>
                <c:pt idx="8">
                  <c:v>15.2</c:v>
                </c:pt>
                <c:pt idx="9">
                  <c:v>14.3</c:v>
                </c:pt>
                <c:pt idx="10">
                  <c:v>13</c:v>
                </c:pt>
                <c:pt idx="11">
                  <c:v>11.4</c:v>
                </c:pt>
                <c:pt idx="12">
                  <c:v>10.8</c:v>
                </c:pt>
                <c:pt idx="13">
                  <c:v>10.3</c:v>
                </c:pt>
                <c:pt idx="14">
                  <c:v>10.1</c:v>
                </c:pt>
              </c:numCache>
            </c:numRef>
          </c:xVal>
          <c:yVal>
            <c:numRef>
              <c:f>'Mystic Lake'!$A$3:$A$17</c:f>
              <c:numCache>
                <c:formatCode>General</c:formatCode>
                <c:ptCount val="15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yVal>
        </c:ser>
        <c:ser>
          <c:idx val="4"/>
          <c:order val="4"/>
          <c:tx>
            <c:v>21-Jun</c:v>
          </c:tx>
          <c:marker>
            <c:symbol val="none"/>
          </c:marker>
          <c:xVal>
            <c:numRef>
              <c:f>'Mystic Lake'!$F$3:$F$16</c:f>
              <c:numCache>
                <c:formatCode>0.0</c:formatCode>
                <c:ptCount val="14"/>
                <c:pt idx="0">
                  <c:v>24.6</c:v>
                </c:pt>
                <c:pt idx="1">
                  <c:v>24.5</c:v>
                </c:pt>
                <c:pt idx="2">
                  <c:v>24.4</c:v>
                </c:pt>
                <c:pt idx="3">
                  <c:v>24.3</c:v>
                </c:pt>
                <c:pt idx="4">
                  <c:v>23.7</c:v>
                </c:pt>
                <c:pt idx="5">
                  <c:v>23</c:v>
                </c:pt>
                <c:pt idx="6">
                  <c:v>19.2</c:v>
                </c:pt>
                <c:pt idx="7">
                  <c:v>15.6</c:v>
                </c:pt>
                <c:pt idx="8">
                  <c:v>15.4</c:v>
                </c:pt>
                <c:pt idx="9">
                  <c:v>14.5</c:v>
                </c:pt>
                <c:pt idx="10">
                  <c:v>12.8</c:v>
                </c:pt>
                <c:pt idx="11">
                  <c:v>11.5</c:v>
                </c:pt>
                <c:pt idx="12">
                  <c:v>10.7</c:v>
                </c:pt>
                <c:pt idx="13">
                  <c:v>10.3</c:v>
                </c:pt>
              </c:numCache>
            </c:numRef>
          </c:xVal>
          <c:yVal>
            <c:numRef>
              <c:f>'Mystic Lake'!$A$3:$A$16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5"/>
          <c:order val="5"/>
          <c:tx>
            <c:v>8-Jul</c:v>
          </c:tx>
          <c:marker>
            <c:symbol val="none"/>
          </c:marker>
          <c:xVal>
            <c:numRef>
              <c:f>'Mystic Lake'!$G$3:$G$15</c:f>
              <c:numCache>
                <c:formatCode>0.0</c:formatCode>
                <c:ptCount val="13"/>
                <c:pt idx="0">
                  <c:v>25.9</c:v>
                </c:pt>
                <c:pt idx="1">
                  <c:v>25.7</c:v>
                </c:pt>
                <c:pt idx="2">
                  <c:v>25.3</c:v>
                </c:pt>
                <c:pt idx="3">
                  <c:v>24.7</c:v>
                </c:pt>
                <c:pt idx="4">
                  <c:v>24.4</c:v>
                </c:pt>
                <c:pt idx="5">
                  <c:v>24.3</c:v>
                </c:pt>
                <c:pt idx="6">
                  <c:v>23.3</c:v>
                </c:pt>
                <c:pt idx="7">
                  <c:v>19.7</c:v>
                </c:pt>
                <c:pt idx="8">
                  <c:v>15.8</c:v>
                </c:pt>
                <c:pt idx="9">
                  <c:v>14.1</c:v>
                </c:pt>
                <c:pt idx="10">
                  <c:v>12.6</c:v>
                </c:pt>
                <c:pt idx="11">
                  <c:v>11.6</c:v>
                </c:pt>
                <c:pt idx="12">
                  <c:v>11</c:v>
                </c:pt>
              </c:numCache>
            </c:numRef>
          </c:xVal>
          <c:yVal>
            <c:numRef>
              <c:f>'Mystic Lake'!$A$3:$A$16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6"/>
          <c:order val="6"/>
          <c:tx>
            <c:v>19-Jul</c:v>
          </c:tx>
          <c:marker>
            <c:symbol val="none"/>
          </c:marker>
          <c:xVal>
            <c:numRef>
              <c:f>'Mystic Lake'!$H$3:$H$16</c:f>
              <c:numCache>
                <c:formatCode>0.0</c:formatCode>
                <c:ptCount val="14"/>
                <c:pt idx="0">
                  <c:v>27.1</c:v>
                </c:pt>
                <c:pt idx="1">
                  <c:v>27.1</c:v>
                </c:pt>
                <c:pt idx="2">
                  <c:v>27.1</c:v>
                </c:pt>
                <c:pt idx="3">
                  <c:v>27.1</c:v>
                </c:pt>
                <c:pt idx="4">
                  <c:v>27.1</c:v>
                </c:pt>
                <c:pt idx="5">
                  <c:v>27.1</c:v>
                </c:pt>
                <c:pt idx="6">
                  <c:v>24.3</c:v>
                </c:pt>
                <c:pt idx="7">
                  <c:v>19.899999999999999</c:v>
                </c:pt>
                <c:pt idx="8">
                  <c:v>16.399999999999999</c:v>
                </c:pt>
                <c:pt idx="9">
                  <c:v>14.3</c:v>
                </c:pt>
                <c:pt idx="10">
                  <c:v>12.7</c:v>
                </c:pt>
                <c:pt idx="11">
                  <c:v>11.8</c:v>
                </c:pt>
                <c:pt idx="12">
                  <c:v>11</c:v>
                </c:pt>
                <c:pt idx="13">
                  <c:v>9.5</c:v>
                </c:pt>
              </c:numCache>
            </c:numRef>
          </c:xVal>
          <c:yVal>
            <c:numRef>
              <c:f>'Mystic Lake'!$A$3:$A$16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7"/>
          <c:order val="7"/>
          <c:tx>
            <c:v>1-Aug</c:v>
          </c:tx>
          <c:marker>
            <c:symbol val="none"/>
          </c:marker>
          <c:xVal>
            <c:numRef>
              <c:f>'Mystic Lake'!$I$3:$I$17</c:f>
              <c:numCache>
                <c:formatCode>0.0</c:formatCode>
                <c:ptCount val="15"/>
                <c:pt idx="0">
                  <c:v>25.7</c:v>
                </c:pt>
                <c:pt idx="1">
                  <c:v>25.6</c:v>
                </c:pt>
                <c:pt idx="2">
                  <c:v>25.5</c:v>
                </c:pt>
                <c:pt idx="3">
                  <c:v>25.5</c:v>
                </c:pt>
                <c:pt idx="4">
                  <c:v>25.5</c:v>
                </c:pt>
                <c:pt idx="5">
                  <c:v>25.4</c:v>
                </c:pt>
                <c:pt idx="6">
                  <c:v>25.1</c:v>
                </c:pt>
                <c:pt idx="7">
                  <c:v>21</c:v>
                </c:pt>
                <c:pt idx="8">
                  <c:v>17.7</c:v>
                </c:pt>
                <c:pt idx="9">
                  <c:v>14.7</c:v>
                </c:pt>
                <c:pt idx="10">
                  <c:v>14</c:v>
                </c:pt>
                <c:pt idx="11">
                  <c:v>11.6</c:v>
                </c:pt>
                <c:pt idx="12">
                  <c:v>10.9</c:v>
                </c:pt>
                <c:pt idx="13">
                  <c:v>10.3</c:v>
                </c:pt>
                <c:pt idx="14">
                  <c:v>10.3</c:v>
                </c:pt>
              </c:numCache>
            </c:numRef>
          </c:xVal>
          <c:yVal>
            <c:numRef>
              <c:f>'Mystic Lake'!$A$3:$A$17</c:f>
              <c:numCache>
                <c:formatCode>General</c:formatCode>
                <c:ptCount val="15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yVal>
        </c:ser>
        <c:ser>
          <c:idx val="8"/>
          <c:order val="8"/>
          <c:tx>
            <c:v>20-Aug</c:v>
          </c:tx>
          <c:marker>
            <c:symbol val="none"/>
          </c:marker>
          <c:xVal>
            <c:numRef>
              <c:f>'Mystic Lake'!$J$3:$J$16</c:f>
              <c:numCache>
                <c:formatCode>0.0</c:formatCode>
                <c:ptCount val="14"/>
                <c:pt idx="0">
                  <c:v>24.6</c:v>
                </c:pt>
                <c:pt idx="1">
                  <c:v>24.6</c:v>
                </c:pt>
                <c:pt idx="2">
                  <c:v>24.6</c:v>
                </c:pt>
                <c:pt idx="3">
                  <c:v>24.6</c:v>
                </c:pt>
                <c:pt idx="4">
                  <c:v>24.6</c:v>
                </c:pt>
                <c:pt idx="5">
                  <c:v>24.6</c:v>
                </c:pt>
                <c:pt idx="6">
                  <c:v>24.6</c:v>
                </c:pt>
                <c:pt idx="7">
                  <c:v>23.7</c:v>
                </c:pt>
                <c:pt idx="8">
                  <c:v>18.899999999999999</c:v>
                </c:pt>
                <c:pt idx="9">
                  <c:v>15.3</c:v>
                </c:pt>
                <c:pt idx="10">
                  <c:v>13</c:v>
                </c:pt>
                <c:pt idx="11">
                  <c:v>11.9</c:v>
                </c:pt>
                <c:pt idx="12">
                  <c:v>11</c:v>
                </c:pt>
                <c:pt idx="13">
                  <c:v>10.4</c:v>
                </c:pt>
              </c:numCache>
            </c:numRef>
          </c:xVal>
          <c:yVal>
            <c:numRef>
              <c:f>'Mystic Lake'!$A$3:$A$16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9"/>
          <c:order val="9"/>
          <c:tx>
            <c:v>30-Aug</c:v>
          </c:tx>
          <c:marker>
            <c:symbol val="none"/>
          </c:marker>
          <c:xVal>
            <c:numRef>
              <c:f>'Mystic Lake'!$K$3:$K$16</c:f>
              <c:numCache>
                <c:formatCode>0.0</c:formatCode>
                <c:ptCount val="14"/>
                <c:pt idx="0">
                  <c:v>24.1</c:v>
                </c:pt>
                <c:pt idx="1">
                  <c:v>24.2</c:v>
                </c:pt>
                <c:pt idx="2">
                  <c:v>24.2</c:v>
                </c:pt>
                <c:pt idx="3">
                  <c:v>24.2</c:v>
                </c:pt>
                <c:pt idx="4">
                  <c:v>24.2</c:v>
                </c:pt>
                <c:pt idx="5">
                  <c:v>24.1</c:v>
                </c:pt>
                <c:pt idx="6">
                  <c:v>24.1</c:v>
                </c:pt>
                <c:pt idx="7">
                  <c:v>23.5</c:v>
                </c:pt>
                <c:pt idx="8">
                  <c:v>19.8</c:v>
                </c:pt>
                <c:pt idx="9">
                  <c:v>15</c:v>
                </c:pt>
                <c:pt idx="10">
                  <c:v>13.1</c:v>
                </c:pt>
                <c:pt idx="11">
                  <c:v>12.1</c:v>
                </c:pt>
                <c:pt idx="12">
                  <c:v>11.1</c:v>
                </c:pt>
                <c:pt idx="13">
                  <c:v>10.6</c:v>
                </c:pt>
              </c:numCache>
            </c:numRef>
          </c:xVal>
          <c:yVal>
            <c:numRef>
              <c:f>'Mystic Lake'!$A$3:$A$16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10"/>
          <c:order val="10"/>
          <c:tx>
            <c:v>13-Sep</c:v>
          </c:tx>
          <c:marker>
            <c:symbol val="none"/>
          </c:marker>
          <c:xVal>
            <c:numRef>
              <c:f>'Mystic Lake'!$L$3:$L$15</c:f>
              <c:numCache>
                <c:formatCode>0.0</c:formatCode>
                <c:ptCount val="13"/>
                <c:pt idx="0">
                  <c:v>22.4</c:v>
                </c:pt>
                <c:pt idx="1">
                  <c:v>22.3</c:v>
                </c:pt>
                <c:pt idx="2">
                  <c:v>22.3</c:v>
                </c:pt>
                <c:pt idx="3">
                  <c:v>22.3</c:v>
                </c:pt>
                <c:pt idx="4">
                  <c:v>22.3</c:v>
                </c:pt>
                <c:pt idx="5">
                  <c:v>22.2</c:v>
                </c:pt>
                <c:pt idx="6">
                  <c:v>22.2</c:v>
                </c:pt>
                <c:pt idx="7">
                  <c:v>22</c:v>
                </c:pt>
                <c:pt idx="8">
                  <c:v>21.3</c:v>
                </c:pt>
                <c:pt idx="9">
                  <c:v>16.2</c:v>
                </c:pt>
                <c:pt idx="10">
                  <c:v>15.8</c:v>
                </c:pt>
                <c:pt idx="11">
                  <c:v>12.3</c:v>
                </c:pt>
                <c:pt idx="12">
                  <c:v>11.2</c:v>
                </c:pt>
              </c:numCache>
            </c:numRef>
          </c:xVal>
          <c:yVal>
            <c:numRef>
              <c:f>'Mystic Lake'!$A$3:$A$16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11"/>
          <c:order val="11"/>
          <c:tx>
            <c:v>26-Sep</c:v>
          </c:tx>
          <c:marker>
            <c:symbol val="none"/>
          </c:marker>
          <c:xVal>
            <c:numRef>
              <c:f>'Mystic Lake'!$M$3:$M$16</c:f>
              <c:numCache>
                <c:formatCode>0.0</c:formatCode>
                <c:ptCount val="14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18.899999999999999</c:v>
                </c:pt>
                <c:pt idx="7">
                  <c:v>18.899999999999999</c:v>
                </c:pt>
                <c:pt idx="8">
                  <c:v>18.8</c:v>
                </c:pt>
                <c:pt idx="9">
                  <c:v>18.8</c:v>
                </c:pt>
                <c:pt idx="10">
                  <c:v>18.600000000000001</c:v>
                </c:pt>
                <c:pt idx="11">
                  <c:v>12.4</c:v>
                </c:pt>
                <c:pt idx="12">
                  <c:v>11.2</c:v>
                </c:pt>
                <c:pt idx="13">
                  <c:v>10.7</c:v>
                </c:pt>
              </c:numCache>
            </c:numRef>
          </c:xVal>
          <c:yVal>
            <c:numRef>
              <c:f>'Mystic Lake'!$A$3:$A$16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12"/>
          <c:order val="12"/>
          <c:tx>
            <c:v>11-Oct</c:v>
          </c:tx>
          <c:marker>
            <c:symbol val="none"/>
          </c:marker>
          <c:xVal>
            <c:numRef>
              <c:f>'Mystic Lake'!$N$3:$N$16</c:f>
              <c:numCache>
                <c:formatCode>0.0</c:formatCode>
                <c:ptCount val="14"/>
                <c:pt idx="0">
                  <c:v>17.5</c:v>
                </c:pt>
                <c:pt idx="1">
                  <c:v>17.5</c:v>
                </c:pt>
                <c:pt idx="2">
                  <c:v>17.5</c:v>
                </c:pt>
                <c:pt idx="3">
                  <c:v>17.5</c:v>
                </c:pt>
                <c:pt idx="4">
                  <c:v>17.5</c:v>
                </c:pt>
                <c:pt idx="5">
                  <c:v>17.5</c:v>
                </c:pt>
                <c:pt idx="6">
                  <c:v>17.5</c:v>
                </c:pt>
                <c:pt idx="7">
                  <c:v>17.399999999999999</c:v>
                </c:pt>
                <c:pt idx="8">
                  <c:v>17.399999999999999</c:v>
                </c:pt>
                <c:pt idx="9">
                  <c:v>17.399999999999999</c:v>
                </c:pt>
                <c:pt idx="10">
                  <c:v>17.399999999999999</c:v>
                </c:pt>
                <c:pt idx="11">
                  <c:v>16.2</c:v>
                </c:pt>
                <c:pt idx="12">
                  <c:v>11.9</c:v>
                </c:pt>
                <c:pt idx="13">
                  <c:v>10.9</c:v>
                </c:pt>
              </c:numCache>
            </c:numRef>
          </c:xVal>
          <c:yVal>
            <c:numRef>
              <c:f>'Mystic Lake'!$A$3:$A$16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axId val="85310080"/>
        <c:axId val="85308544"/>
      </c:scatterChart>
      <c:valAx>
        <c:axId val="8531008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>
                    <a:latin typeface="Times New Roman"/>
                    <a:cs typeface="Times New Roman"/>
                  </a:rPr>
                  <a:t>°C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44319853222230715"/>
              <c:y val="0.11430379746835445"/>
            </c:manualLayout>
          </c:layout>
        </c:title>
        <c:numFmt formatCode="0.0" sourceLinked="1"/>
        <c:tickLblPos val="nextTo"/>
        <c:crossAx val="85308544"/>
        <c:crosses val="autoZero"/>
        <c:crossBetween val="midCat"/>
      </c:valAx>
      <c:valAx>
        <c:axId val="85308544"/>
        <c:scaling>
          <c:orientation val="maxMin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Depth (m)</a:t>
                </a:r>
              </a:p>
            </c:rich>
          </c:tx>
          <c:layout>
            <c:manualLayout>
              <c:xMode val="edge"/>
              <c:yMode val="edge"/>
              <c:x val="3.1067961165048542E-2"/>
              <c:y val="0.45982756902222666"/>
            </c:manualLayout>
          </c:layout>
        </c:title>
        <c:numFmt formatCode="General" sourceLinked="1"/>
        <c:tickLblPos val="nextTo"/>
        <c:crossAx val="853100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636883010982853"/>
          <c:y val="0.12291305358982026"/>
          <c:w val="0.15809718930764721"/>
          <c:h val="0.81362503737665703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Mystic Lake dissolved oxygen profiles 2024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88997436964215"/>
          <c:y val="0.30119587700544054"/>
          <c:w val="0.64375507856038539"/>
          <c:h val="0.61321278057908368"/>
        </c:manualLayout>
      </c:layout>
      <c:scatterChart>
        <c:scatterStyle val="lineMarker"/>
        <c:ser>
          <c:idx val="0"/>
          <c:order val="0"/>
          <c:tx>
            <c:v>30-Apr</c:v>
          </c:tx>
          <c:marker>
            <c:symbol val="none"/>
          </c:marker>
          <c:xVal>
            <c:numRef>
              <c:f>'Mystic Lake'!$B$21:$B$34</c:f>
              <c:numCache>
                <c:formatCode>0.00</c:formatCode>
                <c:ptCount val="14"/>
                <c:pt idx="0">
                  <c:v>11.11</c:v>
                </c:pt>
                <c:pt idx="1">
                  <c:v>11.22</c:v>
                </c:pt>
                <c:pt idx="2">
                  <c:v>11.22</c:v>
                </c:pt>
                <c:pt idx="3">
                  <c:v>11.22</c:v>
                </c:pt>
                <c:pt idx="4">
                  <c:v>11.2</c:v>
                </c:pt>
                <c:pt idx="5">
                  <c:v>11.11</c:v>
                </c:pt>
                <c:pt idx="6">
                  <c:v>11.09</c:v>
                </c:pt>
                <c:pt idx="7">
                  <c:v>10.9</c:v>
                </c:pt>
                <c:pt idx="8">
                  <c:v>10.6</c:v>
                </c:pt>
                <c:pt idx="9">
                  <c:v>10.1</c:v>
                </c:pt>
                <c:pt idx="10">
                  <c:v>9.15</c:v>
                </c:pt>
                <c:pt idx="11">
                  <c:v>7.65</c:v>
                </c:pt>
                <c:pt idx="12">
                  <c:v>5.6</c:v>
                </c:pt>
                <c:pt idx="13">
                  <c:v>3.5</c:v>
                </c:pt>
              </c:numCache>
            </c:numRef>
          </c:xVal>
          <c:yVal>
            <c:numRef>
              <c:f>'Mystic Lake'!$A$21:$A$34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1"/>
          <c:order val="1"/>
          <c:tx>
            <c:v>9-May</c:v>
          </c:tx>
          <c:marker>
            <c:symbol val="none"/>
          </c:marker>
          <c:xVal>
            <c:numRef>
              <c:f>'Mystic Lake'!$C$21:$C$34</c:f>
              <c:numCache>
                <c:formatCode>0.00</c:formatCode>
                <c:ptCount val="14"/>
                <c:pt idx="0">
                  <c:v>10.7</c:v>
                </c:pt>
                <c:pt idx="1">
                  <c:v>10.77</c:v>
                </c:pt>
                <c:pt idx="2">
                  <c:v>10.8</c:v>
                </c:pt>
                <c:pt idx="3">
                  <c:v>10.8</c:v>
                </c:pt>
                <c:pt idx="4">
                  <c:v>10.64</c:v>
                </c:pt>
                <c:pt idx="5">
                  <c:v>10.7</c:v>
                </c:pt>
                <c:pt idx="6">
                  <c:v>10.71</c:v>
                </c:pt>
                <c:pt idx="7">
                  <c:v>10.7</c:v>
                </c:pt>
                <c:pt idx="8">
                  <c:v>10.1</c:v>
                </c:pt>
                <c:pt idx="9">
                  <c:v>9.8800000000000008</c:v>
                </c:pt>
                <c:pt idx="10">
                  <c:v>6.8</c:v>
                </c:pt>
                <c:pt idx="11">
                  <c:v>2.41</c:v>
                </c:pt>
                <c:pt idx="12">
                  <c:v>0.59</c:v>
                </c:pt>
                <c:pt idx="13">
                  <c:v>0.15</c:v>
                </c:pt>
              </c:numCache>
            </c:numRef>
          </c:xVal>
          <c:yVal>
            <c:numRef>
              <c:f>'Mystic Lake'!$A$21:$A$35</c:f>
              <c:numCache>
                <c:formatCode>General</c:formatCode>
                <c:ptCount val="15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yVal>
        </c:ser>
        <c:ser>
          <c:idx val="2"/>
          <c:order val="2"/>
          <c:tx>
            <c:v>24-May</c:v>
          </c:tx>
          <c:marker>
            <c:symbol val="none"/>
          </c:marker>
          <c:xVal>
            <c:numRef>
              <c:f>'Mystic Lake'!$D$21:$D$34</c:f>
              <c:numCache>
                <c:formatCode>0.00</c:formatCode>
                <c:ptCount val="14"/>
                <c:pt idx="0">
                  <c:v>9.4</c:v>
                </c:pt>
                <c:pt idx="1">
                  <c:v>9.35</c:v>
                </c:pt>
                <c:pt idx="2">
                  <c:v>9.41</c:v>
                </c:pt>
                <c:pt idx="3">
                  <c:v>9.2100000000000009</c:v>
                </c:pt>
                <c:pt idx="4">
                  <c:v>9.61</c:v>
                </c:pt>
                <c:pt idx="5">
                  <c:v>9.41</c:v>
                </c:pt>
                <c:pt idx="6">
                  <c:v>9.32</c:v>
                </c:pt>
                <c:pt idx="7">
                  <c:v>8.7100000000000009</c:v>
                </c:pt>
                <c:pt idx="8">
                  <c:v>7.98</c:v>
                </c:pt>
                <c:pt idx="9">
                  <c:v>6.66</c:v>
                </c:pt>
                <c:pt idx="10">
                  <c:v>2.65</c:v>
                </c:pt>
                <c:pt idx="11">
                  <c:v>0.28999999999999998</c:v>
                </c:pt>
                <c:pt idx="12">
                  <c:v>0.18</c:v>
                </c:pt>
                <c:pt idx="13">
                  <c:v>0.14000000000000001</c:v>
                </c:pt>
              </c:numCache>
            </c:numRef>
          </c:xVal>
          <c:yVal>
            <c:numRef>
              <c:f>'Mystic Lake'!$A$21:$A$34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3"/>
          <c:order val="3"/>
          <c:tx>
            <c:v>12-Jun</c:v>
          </c:tx>
          <c:marker>
            <c:symbol val="none"/>
          </c:marker>
          <c:xVal>
            <c:numRef>
              <c:f>'Mystic Lake'!$E$21:$E$35</c:f>
              <c:numCache>
                <c:formatCode>0.00</c:formatCode>
                <c:ptCount val="15"/>
                <c:pt idx="0">
                  <c:v>8.9700000000000006</c:v>
                </c:pt>
                <c:pt idx="1">
                  <c:v>9</c:v>
                </c:pt>
                <c:pt idx="2">
                  <c:v>9.1199999999999992</c:v>
                </c:pt>
                <c:pt idx="3">
                  <c:v>9.1</c:v>
                </c:pt>
                <c:pt idx="4">
                  <c:v>8.9499999999999993</c:v>
                </c:pt>
                <c:pt idx="5">
                  <c:v>8.33</c:v>
                </c:pt>
                <c:pt idx="6">
                  <c:v>8.2200000000000006</c:v>
                </c:pt>
                <c:pt idx="7">
                  <c:v>8.85</c:v>
                </c:pt>
                <c:pt idx="8">
                  <c:v>4.9400000000000004</c:v>
                </c:pt>
                <c:pt idx="9">
                  <c:v>2.84</c:v>
                </c:pt>
                <c:pt idx="10">
                  <c:v>0.3</c:v>
                </c:pt>
                <c:pt idx="11">
                  <c:v>0.18</c:v>
                </c:pt>
                <c:pt idx="12">
                  <c:v>0.13</c:v>
                </c:pt>
                <c:pt idx="13">
                  <c:v>0.11</c:v>
                </c:pt>
                <c:pt idx="14">
                  <c:v>0.09</c:v>
                </c:pt>
              </c:numCache>
            </c:numRef>
          </c:xVal>
          <c:yVal>
            <c:numRef>
              <c:f>'Mystic Lake'!$A$21:$A$34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4"/>
          <c:order val="4"/>
          <c:tx>
            <c:v>21-Jun</c:v>
          </c:tx>
          <c:marker>
            <c:symbol val="none"/>
          </c:marker>
          <c:xVal>
            <c:numRef>
              <c:f>'Mystic Lake'!$F$21:$F$34</c:f>
              <c:numCache>
                <c:formatCode>0.00</c:formatCode>
                <c:ptCount val="14"/>
                <c:pt idx="0">
                  <c:v>8.6</c:v>
                </c:pt>
                <c:pt idx="1">
                  <c:v>8.85</c:v>
                </c:pt>
                <c:pt idx="2">
                  <c:v>8.6999999999999993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9.1999999999999993</c:v>
                </c:pt>
                <c:pt idx="6">
                  <c:v>9.18</c:v>
                </c:pt>
                <c:pt idx="7">
                  <c:v>7.94</c:v>
                </c:pt>
                <c:pt idx="8">
                  <c:v>3.04</c:v>
                </c:pt>
                <c:pt idx="9">
                  <c:v>0.32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0.12</c:v>
                </c:pt>
                <c:pt idx="13">
                  <c:v>0.1</c:v>
                </c:pt>
              </c:numCache>
            </c:numRef>
          </c:xVal>
          <c:yVal>
            <c:numRef>
              <c:f>'Mystic Lake'!$A$21:$A$34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5"/>
          <c:order val="5"/>
          <c:tx>
            <c:v>8-Jul</c:v>
          </c:tx>
          <c:marker>
            <c:symbol val="none"/>
          </c:marker>
          <c:xVal>
            <c:numRef>
              <c:f>'Mystic Lake'!$G$21:$G$33</c:f>
              <c:numCache>
                <c:formatCode>0.00</c:formatCode>
                <c:ptCount val="13"/>
                <c:pt idx="0">
                  <c:v>8.4</c:v>
                </c:pt>
                <c:pt idx="1">
                  <c:v>8.15</c:v>
                </c:pt>
                <c:pt idx="2">
                  <c:v>8.4600000000000009</c:v>
                </c:pt>
                <c:pt idx="3">
                  <c:v>7.9</c:v>
                </c:pt>
                <c:pt idx="4">
                  <c:v>7.88</c:v>
                </c:pt>
                <c:pt idx="5">
                  <c:v>7.32</c:v>
                </c:pt>
                <c:pt idx="6">
                  <c:v>6.79</c:v>
                </c:pt>
                <c:pt idx="7">
                  <c:v>5.69</c:v>
                </c:pt>
                <c:pt idx="8">
                  <c:v>0.37</c:v>
                </c:pt>
                <c:pt idx="9">
                  <c:v>0.16</c:v>
                </c:pt>
                <c:pt idx="10">
                  <c:v>0.11</c:v>
                </c:pt>
                <c:pt idx="11">
                  <c:v>0.09</c:v>
                </c:pt>
                <c:pt idx="12">
                  <c:v>0.08</c:v>
                </c:pt>
              </c:numCache>
            </c:numRef>
          </c:xVal>
          <c:yVal>
            <c:numRef>
              <c:f>'Mystic Lake'!$A$21:$A$34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6"/>
          <c:order val="6"/>
          <c:tx>
            <c:v>19-Jul</c:v>
          </c:tx>
          <c:marker>
            <c:symbol val="none"/>
          </c:marker>
          <c:xVal>
            <c:numRef>
              <c:f>'Mystic Lake'!$H$21:$H$34</c:f>
              <c:numCache>
                <c:formatCode>0.00</c:formatCode>
                <c:ptCount val="14"/>
                <c:pt idx="0">
                  <c:v>7.81</c:v>
                </c:pt>
                <c:pt idx="1">
                  <c:v>8.0399999999999991</c:v>
                </c:pt>
                <c:pt idx="2">
                  <c:v>7.95</c:v>
                </c:pt>
                <c:pt idx="3">
                  <c:v>8.0299999999999994</c:v>
                </c:pt>
                <c:pt idx="4">
                  <c:v>8.0399999999999991</c:v>
                </c:pt>
                <c:pt idx="5">
                  <c:v>8.0500000000000007</c:v>
                </c:pt>
                <c:pt idx="6">
                  <c:v>7.8</c:v>
                </c:pt>
                <c:pt idx="7">
                  <c:v>5.87</c:v>
                </c:pt>
                <c:pt idx="8">
                  <c:v>2.62</c:v>
                </c:pt>
                <c:pt idx="9">
                  <c:v>0.3</c:v>
                </c:pt>
                <c:pt idx="10">
                  <c:v>0.21</c:v>
                </c:pt>
                <c:pt idx="11">
                  <c:v>0.17</c:v>
                </c:pt>
                <c:pt idx="12">
                  <c:v>0.16</c:v>
                </c:pt>
                <c:pt idx="13">
                  <c:v>0.15</c:v>
                </c:pt>
              </c:numCache>
            </c:numRef>
          </c:xVal>
          <c:yVal>
            <c:numRef>
              <c:f>'Mystic Lake'!$A$21:$A$34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7"/>
          <c:order val="7"/>
          <c:tx>
            <c:v>1-Aug</c:v>
          </c:tx>
          <c:marker>
            <c:symbol val="none"/>
          </c:marker>
          <c:xVal>
            <c:numRef>
              <c:f>'Mystic Lake'!$I$21:$I$35</c:f>
              <c:numCache>
                <c:formatCode>0.00</c:formatCode>
                <c:ptCount val="15"/>
                <c:pt idx="0">
                  <c:v>7.87</c:v>
                </c:pt>
                <c:pt idx="1">
                  <c:v>8.06</c:v>
                </c:pt>
                <c:pt idx="2">
                  <c:v>8.1</c:v>
                </c:pt>
                <c:pt idx="3">
                  <c:v>8.1300000000000008</c:v>
                </c:pt>
                <c:pt idx="4">
                  <c:v>8.09</c:v>
                </c:pt>
                <c:pt idx="5">
                  <c:v>7.91</c:v>
                </c:pt>
                <c:pt idx="6">
                  <c:v>7.92</c:v>
                </c:pt>
                <c:pt idx="7">
                  <c:v>5.91</c:v>
                </c:pt>
                <c:pt idx="8">
                  <c:v>2.83</c:v>
                </c:pt>
                <c:pt idx="9">
                  <c:v>1.65</c:v>
                </c:pt>
                <c:pt idx="10">
                  <c:v>1.04</c:v>
                </c:pt>
                <c:pt idx="11">
                  <c:v>0.71</c:v>
                </c:pt>
                <c:pt idx="12">
                  <c:v>0.48</c:v>
                </c:pt>
                <c:pt idx="13">
                  <c:v>0.35</c:v>
                </c:pt>
                <c:pt idx="14">
                  <c:v>0.26</c:v>
                </c:pt>
              </c:numCache>
            </c:numRef>
          </c:xVal>
          <c:yVal>
            <c:numRef>
              <c:f>'Mystic Lake'!$A$21:$A$35</c:f>
              <c:numCache>
                <c:formatCode>General</c:formatCode>
                <c:ptCount val="15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yVal>
        </c:ser>
        <c:ser>
          <c:idx val="8"/>
          <c:order val="8"/>
          <c:tx>
            <c:v>20-Aug</c:v>
          </c:tx>
          <c:marker>
            <c:symbol val="none"/>
          </c:marker>
          <c:xVal>
            <c:numRef>
              <c:f>'Mystic Lake'!$J$21:$J$34</c:f>
              <c:numCache>
                <c:formatCode>0.00</c:formatCode>
                <c:ptCount val="14"/>
                <c:pt idx="0">
                  <c:v>8.3699999999999992</c:v>
                </c:pt>
                <c:pt idx="1">
                  <c:v>8.3800000000000008</c:v>
                </c:pt>
                <c:pt idx="2">
                  <c:v>8.33</c:v>
                </c:pt>
                <c:pt idx="3">
                  <c:v>8.35</c:v>
                </c:pt>
                <c:pt idx="4">
                  <c:v>8.34</c:v>
                </c:pt>
                <c:pt idx="5">
                  <c:v>8.31</c:v>
                </c:pt>
                <c:pt idx="6">
                  <c:v>8.2899999999999991</c:v>
                </c:pt>
                <c:pt idx="7">
                  <c:v>6.45</c:v>
                </c:pt>
                <c:pt idx="8">
                  <c:v>3.65</c:v>
                </c:pt>
                <c:pt idx="9">
                  <c:v>2.62</c:v>
                </c:pt>
                <c:pt idx="10">
                  <c:v>2.2200000000000002</c:v>
                </c:pt>
                <c:pt idx="11">
                  <c:v>1.79</c:v>
                </c:pt>
                <c:pt idx="12">
                  <c:v>1.31</c:v>
                </c:pt>
                <c:pt idx="13">
                  <c:v>1.06</c:v>
                </c:pt>
              </c:numCache>
            </c:numRef>
          </c:xVal>
          <c:yVal>
            <c:numRef>
              <c:f>'Mystic Lake'!$A$21:$A$34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9"/>
          <c:order val="9"/>
          <c:tx>
            <c:v>30-Aug</c:v>
          </c:tx>
          <c:marker>
            <c:symbol val="none"/>
          </c:marker>
          <c:xVal>
            <c:numRef>
              <c:f>'Mystic Lake'!$K$21:$K$34</c:f>
              <c:numCache>
                <c:formatCode>0.00</c:formatCode>
                <c:ptCount val="14"/>
                <c:pt idx="0">
                  <c:v>8</c:v>
                </c:pt>
                <c:pt idx="1">
                  <c:v>8.1999999999999993</c:v>
                </c:pt>
                <c:pt idx="2">
                  <c:v>8.3000000000000007</c:v>
                </c:pt>
                <c:pt idx="3">
                  <c:v>8.26</c:v>
                </c:pt>
                <c:pt idx="4">
                  <c:v>8.1999999999999993</c:v>
                </c:pt>
                <c:pt idx="5">
                  <c:v>8.0500000000000007</c:v>
                </c:pt>
                <c:pt idx="6">
                  <c:v>7.75</c:v>
                </c:pt>
                <c:pt idx="7">
                  <c:v>7.55</c:v>
                </c:pt>
                <c:pt idx="8">
                  <c:v>0.4</c:v>
                </c:pt>
                <c:pt idx="9">
                  <c:v>0.26</c:v>
                </c:pt>
                <c:pt idx="10">
                  <c:v>0.22</c:v>
                </c:pt>
                <c:pt idx="11">
                  <c:v>0.19</c:v>
                </c:pt>
                <c:pt idx="12">
                  <c:v>0.17</c:v>
                </c:pt>
                <c:pt idx="13">
                  <c:v>0.16</c:v>
                </c:pt>
              </c:numCache>
            </c:numRef>
          </c:xVal>
          <c:yVal>
            <c:numRef>
              <c:f>'Mystic Lake'!$A$21:$A$34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10"/>
          <c:order val="10"/>
          <c:tx>
            <c:v>13-Sep</c:v>
          </c:tx>
          <c:marker>
            <c:symbol val="none"/>
          </c:marker>
          <c:xVal>
            <c:numRef>
              <c:f>'Mystic Lake'!$L$21:$L$33</c:f>
              <c:numCache>
                <c:formatCode>0.00</c:formatCode>
                <c:ptCount val="13"/>
                <c:pt idx="0">
                  <c:v>8.86</c:v>
                </c:pt>
                <c:pt idx="1">
                  <c:v>8.66</c:v>
                </c:pt>
                <c:pt idx="2">
                  <c:v>8.69</c:v>
                </c:pt>
                <c:pt idx="3">
                  <c:v>8.68</c:v>
                </c:pt>
                <c:pt idx="4">
                  <c:v>8.5</c:v>
                </c:pt>
                <c:pt idx="5">
                  <c:v>8.67</c:v>
                </c:pt>
                <c:pt idx="6">
                  <c:v>8.75</c:v>
                </c:pt>
                <c:pt idx="7">
                  <c:v>7.46</c:v>
                </c:pt>
                <c:pt idx="8">
                  <c:v>2.33</c:v>
                </c:pt>
                <c:pt idx="9">
                  <c:v>0.92</c:v>
                </c:pt>
                <c:pt idx="10">
                  <c:v>0.65</c:v>
                </c:pt>
                <c:pt idx="11">
                  <c:v>0.48</c:v>
                </c:pt>
                <c:pt idx="12">
                  <c:v>0.34</c:v>
                </c:pt>
              </c:numCache>
            </c:numRef>
          </c:xVal>
          <c:yVal>
            <c:numRef>
              <c:f>'Mystic Lake'!$A$21:$A$34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11"/>
          <c:order val="11"/>
          <c:tx>
            <c:v>26-Sep</c:v>
          </c:tx>
          <c:marker>
            <c:symbol val="none"/>
          </c:marker>
          <c:xVal>
            <c:numRef>
              <c:f>'Mystic Lake'!$M$21:$M$34</c:f>
              <c:numCache>
                <c:formatCode>0.00</c:formatCode>
                <c:ptCount val="14"/>
                <c:pt idx="0">
                  <c:v>8.19</c:v>
                </c:pt>
                <c:pt idx="1">
                  <c:v>8.1999999999999993</c:v>
                </c:pt>
                <c:pt idx="2">
                  <c:v>7.9</c:v>
                </c:pt>
                <c:pt idx="3">
                  <c:v>7.87</c:v>
                </c:pt>
                <c:pt idx="4">
                  <c:v>7.5</c:v>
                </c:pt>
                <c:pt idx="5">
                  <c:v>7.5</c:v>
                </c:pt>
                <c:pt idx="6">
                  <c:v>6.9</c:v>
                </c:pt>
                <c:pt idx="7">
                  <c:v>6.7</c:v>
                </c:pt>
                <c:pt idx="8">
                  <c:v>6.17</c:v>
                </c:pt>
                <c:pt idx="9">
                  <c:v>6.13</c:v>
                </c:pt>
                <c:pt idx="10">
                  <c:v>5.34</c:v>
                </c:pt>
                <c:pt idx="11">
                  <c:v>0.28999999999999998</c:v>
                </c:pt>
                <c:pt idx="12">
                  <c:v>0.21</c:v>
                </c:pt>
                <c:pt idx="13">
                  <c:v>0.19</c:v>
                </c:pt>
              </c:numCache>
            </c:numRef>
          </c:xVal>
          <c:yVal>
            <c:numRef>
              <c:f>'Mystic Lake'!$A$21:$A$34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ser>
          <c:idx val="12"/>
          <c:order val="12"/>
          <c:tx>
            <c:v>11-Oct</c:v>
          </c:tx>
          <c:marker>
            <c:symbol val="none"/>
          </c:marker>
          <c:xVal>
            <c:numRef>
              <c:f>'Mystic Lake'!$N$21:$N$34</c:f>
              <c:numCache>
                <c:formatCode>0.00</c:formatCode>
                <c:ptCount val="14"/>
                <c:pt idx="0">
                  <c:v>7.35</c:v>
                </c:pt>
                <c:pt idx="1">
                  <c:v>7.15</c:v>
                </c:pt>
                <c:pt idx="2">
                  <c:v>7.2</c:v>
                </c:pt>
                <c:pt idx="3">
                  <c:v>7.2</c:v>
                </c:pt>
                <c:pt idx="4">
                  <c:v>7.2</c:v>
                </c:pt>
                <c:pt idx="5">
                  <c:v>7.2</c:v>
                </c:pt>
                <c:pt idx="6">
                  <c:v>7.14</c:v>
                </c:pt>
                <c:pt idx="7">
                  <c:v>7.2</c:v>
                </c:pt>
                <c:pt idx="8">
                  <c:v>7.2</c:v>
                </c:pt>
                <c:pt idx="9">
                  <c:v>7.16</c:v>
                </c:pt>
                <c:pt idx="10">
                  <c:v>7.2</c:v>
                </c:pt>
                <c:pt idx="11">
                  <c:v>2.9</c:v>
                </c:pt>
                <c:pt idx="12">
                  <c:v>0.2</c:v>
                </c:pt>
                <c:pt idx="13">
                  <c:v>0.13</c:v>
                </c:pt>
              </c:numCache>
            </c:numRef>
          </c:xVal>
          <c:yVal>
            <c:numRef>
              <c:f>'Mystic Lake'!$A$21:$A$34</c:f>
              <c:numCache>
                <c:formatCode>General</c:formatCode>
                <c:ptCount val="14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</c:numCache>
            </c:numRef>
          </c:yVal>
        </c:ser>
        <c:axId val="196058496"/>
        <c:axId val="196056576"/>
      </c:scatterChart>
      <c:valAx>
        <c:axId val="19605849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mg/l</a:t>
                </a:r>
              </a:p>
            </c:rich>
          </c:tx>
          <c:layout>
            <c:manualLayout>
              <c:xMode val="edge"/>
              <c:yMode val="edge"/>
              <c:x val="0.43092079243519216"/>
              <c:y val="0.12843267108167772"/>
            </c:manualLayout>
          </c:layout>
        </c:title>
        <c:numFmt formatCode="0.00" sourceLinked="1"/>
        <c:tickLblPos val="nextTo"/>
        <c:crossAx val="196056576"/>
        <c:crosses val="autoZero"/>
        <c:crossBetween val="midCat"/>
      </c:valAx>
      <c:valAx>
        <c:axId val="196056576"/>
        <c:scaling>
          <c:orientation val="maxMin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Depth (m)</a:t>
                </a:r>
              </a:p>
            </c:rich>
          </c:tx>
          <c:layout/>
        </c:title>
        <c:numFmt formatCode="General" sourceLinked="1"/>
        <c:tickLblPos val="nextTo"/>
        <c:crossAx val="1960584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500968200892699"/>
          <c:y val="0.10984721280700839"/>
          <c:w val="0.15933474069166012"/>
          <c:h val="0.8469277433036102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Middle Pond dissolved oxygen profiles 2024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5948840769903763"/>
          <c:y val="0.33898549139690909"/>
          <c:w val="0.63738648293963251"/>
          <c:h val="0.58354192568034258"/>
        </c:manualLayout>
      </c:layout>
      <c:scatterChart>
        <c:scatterStyle val="lineMarker"/>
        <c:ser>
          <c:idx val="10"/>
          <c:order val="0"/>
          <c:tx>
            <c:v>26-Apr</c:v>
          </c:tx>
          <c:marker>
            <c:symbol val="none"/>
          </c:marker>
          <c:xVal>
            <c:numRef>
              <c:f>'[1]Middle Pond'!$B$21:$B$30</c:f>
              <c:numCache>
                <c:formatCode>General</c:formatCode>
                <c:ptCount val="10"/>
                <c:pt idx="0">
                  <c:v>9.3800000000000008</c:v>
                </c:pt>
                <c:pt idx="1">
                  <c:v>9.5</c:v>
                </c:pt>
                <c:pt idx="2">
                  <c:v>9.2899999999999991</c:v>
                </c:pt>
                <c:pt idx="3">
                  <c:v>9.1999999999999993</c:v>
                </c:pt>
                <c:pt idx="4">
                  <c:v>9.32</c:v>
                </c:pt>
                <c:pt idx="5">
                  <c:v>9.43</c:v>
                </c:pt>
                <c:pt idx="6">
                  <c:v>9.5299999999999994</c:v>
                </c:pt>
                <c:pt idx="7">
                  <c:v>9.4600000000000009</c:v>
                </c:pt>
                <c:pt idx="8">
                  <c:v>8.42</c:v>
                </c:pt>
                <c:pt idx="9">
                  <c:v>6.4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0"/>
          <c:order val="1"/>
          <c:tx>
            <c:v>11-May</c:v>
          </c:tx>
          <c:marker>
            <c:symbol val="none"/>
          </c:marker>
          <c:xVal>
            <c:numRef>
              <c:f>'[1]Middle Pond'!$C$21:$C$30</c:f>
              <c:numCache>
                <c:formatCode>General</c:formatCode>
                <c:ptCount val="10"/>
                <c:pt idx="0">
                  <c:v>9.51</c:v>
                </c:pt>
                <c:pt idx="1">
                  <c:v>9.67</c:v>
                </c:pt>
                <c:pt idx="2">
                  <c:v>9.6999999999999993</c:v>
                </c:pt>
                <c:pt idx="3">
                  <c:v>9.6</c:v>
                </c:pt>
                <c:pt idx="4">
                  <c:v>9.58</c:v>
                </c:pt>
                <c:pt idx="5">
                  <c:v>9.66</c:v>
                </c:pt>
                <c:pt idx="6">
                  <c:v>9.77</c:v>
                </c:pt>
                <c:pt idx="7">
                  <c:v>9.5</c:v>
                </c:pt>
                <c:pt idx="8">
                  <c:v>9.25</c:v>
                </c:pt>
                <c:pt idx="9">
                  <c:v>8.5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1"/>
          <c:order val="2"/>
          <c:tx>
            <c:v>26-May</c:v>
          </c:tx>
          <c:marker>
            <c:symbol val="none"/>
          </c:marker>
          <c:xVal>
            <c:numRef>
              <c:f>'[1]Middle Pond'!$D$21:$D$30</c:f>
              <c:numCache>
                <c:formatCode>General</c:formatCode>
                <c:ptCount val="10"/>
                <c:pt idx="0">
                  <c:v>9.9600000000000009</c:v>
                </c:pt>
                <c:pt idx="1">
                  <c:v>9.94</c:v>
                </c:pt>
                <c:pt idx="2">
                  <c:v>10.06</c:v>
                </c:pt>
                <c:pt idx="3">
                  <c:v>9.85</c:v>
                </c:pt>
                <c:pt idx="4">
                  <c:v>9.65</c:v>
                </c:pt>
                <c:pt idx="5">
                  <c:v>9.65</c:v>
                </c:pt>
                <c:pt idx="6">
                  <c:v>9.86</c:v>
                </c:pt>
                <c:pt idx="7">
                  <c:v>9.7899999999999991</c:v>
                </c:pt>
                <c:pt idx="8">
                  <c:v>9.4700000000000006</c:v>
                </c:pt>
                <c:pt idx="9">
                  <c:v>5.9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2"/>
          <c:order val="3"/>
          <c:tx>
            <c:v>8-Jun</c:v>
          </c:tx>
          <c:marker>
            <c:symbol val="none"/>
          </c:marker>
          <c:xVal>
            <c:numRef>
              <c:f>'[1]Middle Pond'!$E$21:$E$30</c:f>
              <c:numCache>
                <c:formatCode>General</c:formatCode>
                <c:ptCount val="10"/>
                <c:pt idx="0">
                  <c:v>8.57</c:v>
                </c:pt>
                <c:pt idx="1">
                  <c:v>8.75</c:v>
                </c:pt>
                <c:pt idx="2">
                  <c:v>8.8800000000000008</c:v>
                </c:pt>
                <c:pt idx="3">
                  <c:v>8.8000000000000007</c:v>
                </c:pt>
                <c:pt idx="4">
                  <c:v>8.82</c:v>
                </c:pt>
                <c:pt idx="5">
                  <c:v>8.61</c:v>
                </c:pt>
                <c:pt idx="6">
                  <c:v>8.3000000000000007</c:v>
                </c:pt>
                <c:pt idx="7">
                  <c:v>7.92</c:v>
                </c:pt>
                <c:pt idx="8">
                  <c:v>7.97</c:v>
                </c:pt>
                <c:pt idx="9">
                  <c:v>5.73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3"/>
          <c:order val="4"/>
          <c:tx>
            <c:v>21-Jun</c:v>
          </c:tx>
          <c:marker>
            <c:symbol val="none"/>
          </c:marker>
          <c:xVal>
            <c:numRef>
              <c:f>'[1]Middle Pond'!$F$21:$F$30</c:f>
              <c:numCache>
                <c:formatCode>General</c:formatCode>
                <c:ptCount val="10"/>
                <c:pt idx="0">
                  <c:v>8.92</c:v>
                </c:pt>
                <c:pt idx="1">
                  <c:v>8.8800000000000008</c:v>
                </c:pt>
                <c:pt idx="2">
                  <c:v>8.92</c:v>
                </c:pt>
                <c:pt idx="3">
                  <c:v>8.86</c:v>
                </c:pt>
                <c:pt idx="4">
                  <c:v>8.9600000000000009</c:v>
                </c:pt>
                <c:pt idx="5">
                  <c:v>9.4499999999999993</c:v>
                </c:pt>
                <c:pt idx="6">
                  <c:v>9.4700000000000006</c:v>
                </c:pt>
                <c:pt idx="7">
                  <c:v>8.9700000000000006</c:v>
                </c:pt>
                <c:pt idx="8">
                  <c:v>6.25</c:v>
                </c:pt>
                <c:pt idx="9">
                  <c:v>1.63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4"/>
          <c:order val="5"/>
          <c:tx>
            <c:v>6-Jul</c:v>
          </c:tx>
          <c:marker>
            <c:symbol val="none"/>
          </c:marker>
          <c:xVal>
            <c:numRef>
              <c:f>'[1]Middle Pond'!$G$21:$G$30</c:f>
              <c:numCache>
                <c:formatCode>General</c:formatCode>
                <c:ptCount val="10"/>
                <c:pt idx="0">
                  <c:v>7.32</c:v>
                </c:pt>
                <c:pt idx="1">
                  <c:v>7.28</c:v>
                </c:pt>
                <c:pt idx="2">
                  <c:v>7.15</c:v>
                </c:pt>
                <c:pt idx="3">
                  <c:v>7.23</c:v>
                </c:pt>
                <c:pt idx="4">
                  <c:v>7.2</c:v>
                </c:pt>
                <c:pt idx="5">
                  <c:v>7.8</c:v>
                </c:pt>
                <c:pt idx="6">
                  <c:v>7.9</c:v>
                </c:pt>
                <c:pt idx="7">
                  <c:v>7.6</c:v>
                </c:pt>
                <c:pt idx="8">
                  <c:v>5.35</c:v>
                </c:pt>
                <c:pt idx="9">
                  <c:v>0.16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5"/>
          <c:order val="6"/>
          <c:tx>
            <c:v>20-Jul</c:v>
          </c:tx>
          <c:marker>
            <c:symbol val="none"/>
          </c:marker>
          <c:xVal>
            <c:numRef>
              <c:f>'[1]Middle Pond'!$H$21:$H$30</c:f>
              <c:numCache>
                <c:formatCode>General</c:formatCode>
                <c:ptCount val="10"/>
                <c:pt idx="0">
                  <c:v>8.0399999999999991</c:v>
                </c:pt>
                <c:pt idx="1">
                  <c:v>7.85</c:v>
                </c:pt>
                <c:pt idx="2">
                  <c:v>7.86</c:v>
                </c:pt>
                <c:pt idx="3">
                  <c:v>7.75</c:v>
                </c:pt>
                <c:pt idx="4">
                  <c:v>7.68</c:v>
                </c:pt>
                <c:pt idx="5">
                  <c:v>7.77</c:v>
                </c:pt>
                <c:pt idx="6">
                  <c:v>9.3000000000000007</c:v>
                </c:pt>
                <c:pt idx="7">
                  <c:v>9.0299999999999994</c:v>
                </c:pt>
                <c:pt idx="8">
                  <c:v>4.41</c:v>
                </c:pt>
                <c:pt idx="9">
                  <c:v>0.14000000000000001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6"/>
          <c:order val="7"/>
          <c:tx>
            <c:v>3-Aug</c:v>
          </c:tx>
          <c:marker>
            <c:symbol val="none"/>
          </c:marker>
          <c:xVal>
            <c:numRef>
              <c:f>'[1]Middle Pond'!$I$21:$I$30</c:f>
              <c:numCache>
                <c:formatCode>General</c:formatCode>
                <c:ptCount val="10"/>
                <c:pt idx="0">
                  <c:v>8.16</c:v>
                </c:pt>
                <c:pt idx="1">
                  <c:v>8.2100000000000009</c:v>
                </c:pt>
                <c:pt idx="2">
                  <c:v>8.24</c:v>
                </c:pt>
                <c:pt idx="3">
                  <c:v>8.4499999999999993</c:v>
                </c:pt>
                <c:pt idx="4">
                  <c:v>8.44</c:v>
                </c:pt>
                <c:pt idx="5">
                  <c:v>8.5500000000000007</c:v>
                </c:pt>
                <c:pt idx="6">
                  <c:v>8.51</c:v>
                </c:pt>
                <c:pt idx="7">
                  <c:v>8.8699999999999992</c:v>
                </c:pt>
                <c:pt idx="8">
                  <c:v>7.71</c:v>
                </c:pt>
                <c:pt idx="9">
                  <c:v>1.3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7"/>
          <c:order val="8"/>
          <c:tx>
            <c:v>17-Aug</c:v>
          </c:tx>
          <c:marker>
            <c:symbol val="none"/>
          </c:marker>
          <c:xVal>
            <c:numRef>
              <c:f>'[1]Middle Pond'!$J$21:$J$30</c:f>
              <c:numCache>
                <c:formatCode>General</c:formatCode>
                <c:ptCount val="10"/>
                <c:pt idx="0">
                  <c:v>7.64</c:v>
                </c:pt>
                <c:pt idx="1">
                  <c:v>7.72</c:v>
                </c:pt>
                <c:pt idx="2">
                  <c:v>7.6</c:v>
                </c:pt>
                <c:pt idx="3">
                  <c:v>7.65</c:v>
                </c:pt>
                <c:pt idx="4">
                  <c:v>7.73</c:v>
                </c:pt>
                <c:pt idx="5">
                  <c:v>7.73</c:v>
                </c:pt>
                <c:pt idx="6">
                  <c:v>7.71</c:v>
                </c:pt>
                <c:pt idx="7">
                  <c:v>7.74</c:v>
                </c:pt>
                <c:pt idx="8">
                  <c:v>3.63</c:v>
                </c:pt>
                <c:pt idx="9">
                  <c:v>0.19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8"/>
          <c:order val="9"/>
          <c:tx>
            <c:v>1-Sep</c:v>
          </c:tx>
          <c:marker>
            <c:symbol val="none"/>
          </c:marker>
          <c:xVal>
            <c:numRef>
              <c:f>'[1]Middle Pond'!$K$21:$K$30</c:f>
              <c:numCache>
                <c:formatCode>General</c:formatCode>
                <c:ptCount val="10"/>
                <c:pt idx="0">
                  <c:v>7.21</c:v>
                </c:pt>
                <c:pt idx="1">
                  <c:v>7.3</c:v>
                </c:pt>
                <c:pt idx="2">
                  <c:v>7.24</c:v>
                </c:pt>
                <c:pt idx="3">
                  <c:v>7.39</c:v>
                </c:pt>
                <c:pt idx="4">
                  <c:v>7.3</c:v>
                </c:pt>
                <c:pt idx="5">
                  <c:v>7.14</c:v>
                </c:pt>
                <c:pt idx="6">
                  <c:v>7.21</c:v>
                </c:pt>
                <c:pt idx="7">
                  <c:v>7.15</c:v>
                </c:pt>
                <c:pt idx="8">
                  <c:v>7.03</c:v>
                </c:pt>
                <c:pt idx="9">
                  <c:v>6.8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9"/>
          <c:order val="10"/>
          <c:tx>
            <c:v>12-Sep</c:v>
          </c:tx>
          <c:marker>
            <c:symbol val="none"/>
          </c:marker>
          <c:xVal>
            <c:numRef>
              <c:f>'[1]Middle Pond'!$L$21:$L$30</c:f>
              <c:numCache>
                <c:formatCode>General</c:formatCode>
                <c:ptCount val="10"/>
                <c:pt idx="0">
                  <c:v>6.67</c:v>
                </c:pt>
                <c:pt idx="1">
                  <c:v>6.38</c:v>
                </c:pt>
                <c:pt idx="2">
                  <c:v>6.58</c:v>
                </c:pt>
                <c:pt idx="3">
                  <c:v>6.67</c:v>
                </c:pt>
                <c:pt idx="4">
                  <c:v>6.9</c:v>
                </c:pt>
                <c:pt idx="5">
                  <c:v>6.71</c:v>
                </c:pt>
                <c:pt idx="6">
                  <c:v>6.79</c:v>
                </c:pt>
                <c:pt idx="7">
                  <c:v>4.03</c:v>
                </c:pt>
                <c:pt idx="8">
                  <c:v>0.67</c:v>
                </c:pt>
                <c:pt idx="9">
                  <c:v>0.1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11"/>
          <c:order val="11"/>
          <c:tx>
            <c:v>28-Sep</c:v>
          </c:tx>
          <c:marker>
            <c:symbol val="none"/>
          </c:marker>
          <c:xVal>
            <c:numRef>
              <c:f>'[1]Middle Pond'!$M$21:$M$30</c:f>
              <c:numCache>
                <c:formatCode>General</c:formatCode>
                <c:ptCount val="10"/>
                <c:pt idx="0">
                  <c:v>8.52</c:v>
                </c:pt>
                <c:pt idx="1">
                  <c:v>8.6</c:v>
                </c:pt>
                <c:pt idx="2">
                  <c:v>8.64</c:v>
                </c:pt>
                <c:pt idx="3">
                  <c:v>8.65</c:v>
                </c:pt>
                <c:pt idx="4">
                  <c:v>8.6</c:v>
                </c:pt>
                <c:pt idx="5">
                  <c:v>8.56</c:v>
                </c:pt>
                <c:pt idx="6">
                  <c:v>8.6</c:v>
                </c:pt>
                <c:pt idx="7">
                  <c:v>8.56</c:v>
                </c:pt>
                <c:pt idx="8">
                  <c:v>8.61</c:v>
                </c:pt>
                <c:pt idx="9">
                  <c:v>8.5500000000000007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12"/>
          <c:order val="12"/>
          <c:tx>
            <c:v>12-Oct</c:v>
          </c:tx>
          <c:marker>
            <c:symbol val="none"/>
          </c:marker>
          <c:xVal>
            <c:numRef>
              <c:f>'[1]Middle Pond'!$N$21:$N$30</c:f>
              <c:numCache>
                <c:formatCode>General</c:formatCode>
                <c:ptCount val="10"/>
                <c:pt idx="0">
                  <c:v>7.9</c:v>
                </c:pt>
                <c:pt idx="1">
                  <c:v>7.8</c:v>
                </c:pt>
                <c:pt idx="2">
                  <c:v>7.7</c:v>
                </c:pt>
                <c:pt idx="3">
                  <c:v>7.3</c:v>
                </c:pt>
                <c:pt idx="4">
                  <c:v>7.65</c:v>
                </c:pt>
                <c:pt idx="5">
                  <c:v>7.65</c:v>
                </c:pt>
                <c:pt idx="6">
                  <c:v>7.6</c:v>
                </c:pt>
                <c:pt idx="7">
                  <c:v>7.6</c:v>
                </c:pt>
                <c:pt idx="8">
                  <c:v>7.65</c:v>
                </c:pt>
                <c:pt idx="9">
                  <c:v>7.75</c:v>
                </c:pt>
              </c:numCache>
            </c:numRef>
          </c:xVal>
          <c:yVal>
            <c:numRef>
              <c:f>'[1]Middle Pond'!$A$21:$A$30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axId val="205897088"/>
        <c:axId val="205907456"/>
      </c:scatterChart>
      <c:valAx>
        <c:axId val="205897088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mg/l</a:t>
                </a:r>
              </a:p>
            </c:rich>
          </c:tx>
          <c:layout>
            <c:manualLayout>
              <c:xMode val="edge"/>
              <c:yMode val="edge"/>
              <c:x val="0.43109820647419078"/>
              <c:y val="0.1254166666666667"/>
            </c:manualLayout>
          </c:layout>
        </c:title>
        <c:numFmt formatCode="General" sourceLinked="1"/>
        <c:tickLblPos val="nextTo"/>
        <c:crossAx val="205907456"/>
        <c:crosses val="autoZero"/>
        <c:crossBetween val="midCat"/>
      </c:valAx>
      <c:valAx>
        <c:axId val="205907456"/>
        <c:scaling>
          <c:orientation val="maxMin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Depth (m)</a:t>
                </a:r>
              </a:p>
            </c:rich>
          </c:tx>
          <c:layout>
            <c:manualLayout>
              <c:xMode val="edge"/>
              <c:yMode val="edge"/>
              <c:x val="3.5541557305336834E-2"/>
              <c:y val="0.49783222820831607"/>
            </c:manualLayout>
          </c:layout>
        </c:title>
        <c:numFmt formatCode="General" sourceLinked="1"/>
        <c:tickLblPos val="nextTo"/>
        <c:crossAx val="2058970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37082239720036"/>
          <c:y val="0.11679997237187462"/>
          <c:w val="0.16962510936132991"/>
          <c:h val="0.83696988534327965"/>
        </c:manualLayout>
      </c:layout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Middle Pond temperature profiles 2024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1782174103237095"/>
          <c:y val="0.37671697287839018"/>
          <c:w val="0.67498381452318457"/>
          <c:h val="0.57188247302420536"/>
        </c:manualLayout>
      </c:layout>
      <c:scatterChart>
        <c:scatterStyle val="lineMarker"/>
        <c:ser>
          <c:idx val="0"/>
          <c:order val="0"/>
          <c:tx>
            <c:v>30-Apr</c:v>
          </c:tx>
          <c:marker>
            <c:symbol val="none"/>
          </c:marker>
          <c:xVal>
            <c:numRef>
              <c:f>'Middle Pond'!$B$3:$B$12</c:f>
              <c:numCache>
                <c:formatCode>0.0</c:formatCode>
                <c:ptCount val="10"/>
                <c:pt idx="0">
                  <c:v>13.5</c:v>
                </c:pt>
                <c:pt idx="1">
                  <c:v>13.5</c:v>
                </c:pt>
                <c:pt idx="2">
                  <c:v>13.3</c:v>
                </c:pt>
                <c:pt idx="3">
                  <c:v>13.2</c:v>
                </c:pt>
                <c:pt idx="4">
                  <c:v>12.9</c:v>
                </c:pt>
                <c:pt idx="5">
                  <c:v>12.8</c:v>
                </c:pt>
                <c:pt idx="6">
                  <c:v>12.6</c:v>
                </c:pt>
                <c:pt idx="7">
                  <c:v>12.4</c:v>
                </c:pt>
                <c:pt idx="8">
                  <c:v>12.1</c:v>
                </c:pt>
                <c:pt idx="9">
                  <c:v>11.4</c:v>
                </c:pt>
              </c:numCache>
            </c:numRef>
          </c:xVal>
          <c:yVal>
            <c:numRef>
              <c:f>'Middle Pond'!$A$3:$A$13</c:f>
              <c:numCache>
                <c:formatCode>General</c:formatCode>
                <c:ptCount val="11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9.5</c:v>
                </c:pt>
              </c:numCache>
            </c:numRef>
          </c:yVal>
        </c:ser>
        <c:ser>
          <c:idx val="1"/>
          <c:order val="1"/>
          <c:tx>
            <c:v>9-May</c:v>
          </c:tx>
          <c:marker>
            <c:symbol val="none"/>
          </c:marker>
          <c:xVal>
            <c:numRef>
              <c:f>'Middle Pond'!$C$3:$C$13</c:f>
              <c:numCache>
                <c:formatCode>0.0</c:formatCode>
                <c:ptCount val="11"/>
                <c:pt idx="0">
                  <c:v>15.3</c:v>
                </c:pt>
                <c:pt idx="1">
                  <c:v>15.2</c:v>
                </c:pt>
                <c:pt idx="2">
                  <c:v>14.9</c:v>
                </c:pt>
                <c:pt idx="3">
                  <c:v>14.8</c:v>
                </c:pt>
                <c:pt idx="4">
                  <c:v>14.6</c:v>
                </c:pt>
                <c:pt idx="5">
                  <c:v>14</c:v>
                </c:pt>
                <c:pt idx="6">
                  <c:v>13.7</c:v>
                </c:pt>
                <c:pt idx="7">
                  <c:v>13.4</c:v>
                </c:pt>
                <c:pt idx="8">
                  <c:v>13.2</c:v>
                </c:pt>
                <c:pt idx="9">
                  <c:v>12.5</c:v>
                </c:pt>
                <c:pt idx="10">
                  <c:v>12.2</c:v>
                </c:pt>
              </c:numCache>
            </c:numRef>
          </c:xVal>
          <c:yVal>
            <c:numRef>
              <c:f>'Middle Pond'!$A$3:$A$13</c:f>
              <c:numCache>
                <c:formatCode>General</c:formatCode>
                <c:ptCount val="11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9.5</c:v>
                </c:pt>
              </c:numCache>
            </c:numRef>
          </c:yVal>
        </c:ser>
        <c:ser>
          <c:idx val="2"/>
          <c:order val="2"/>
          <c:tx>
            <c:v>24-May</c:v>
          </c:tx>
          <c:marker>
            <c:symbol val="none"/>
          </c:marker>
          <c:xVal>
            <c:numRef>
              <c:f>'Middle Pond'!$D$3:$D$13</c:f>
              <c:numCache>
                <c:formatCode>0.0</c:formatCode>
                <c:ptCount val="11"/>
                <c:pt idx="0">
                  <c:v>18.399999999999999</c:v>
                </c:pt>
                <c:pt idx="1">
                  <c:v>17.899999999999999</c:v>
                </c:pt>
                <c:pt idx="2">
                  <c:v>17.5</c:v>
                </c:pt>
                <c:pt idx="3">
                  <c:v>17.399999999999999</c:v>
                </c:pt>
                <c:pt idx="4">
                  <c:v>17.3</c:v>
                </c:pt>
                <c:pt idx="5">
                  <c:v>16.7</c:v>
                </c:pt>
                <c:pt idx="6">
                  <c:v>15.9</c:v>
                </c:pt>
                <c:pt idx="7">
                  <c:v>15.4</c:v>
                </c:pt>
                <c:pt idx="8">
                  <c:v>15.1</c:v>
                </c:pt>
                <c:pt idx="9">
                  <c:v>14.3</c:v>
                </c:pt>
                <c:pt idx="10">
                  <c:v>13.8</c:v>
                </c:pt>
              </c:numCache>
            </c:numRef>
          </c:xVal>
          <c:yVal>
            <c:numRef>
              <c:f>'Middle Pond'!$A$3:$A$13</c:f>
              <c:numCache>
                <c:formatCode>General</c:formatCode>
                <c:ptCount val="11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9.5</c:v>
                </c:pt>
              </c:numCache>
            </c:numRef>
          </c:yVal>
        </c:ser>
        <c:ser>
          <c:idx val="3"/>
          <c:order val="3"/>
          <c:tx>
            <c:v>12-Jun</c:v>
          </c:tx>
          <c:marker>
            <c:symbol val="none"/>
          </c:marker>
          <c:xVal>
            <c:numRef>
              <c:f>'Middle Pond'!$E$3:$E$13</c:f>
              <c:numCache>
                <c:formatCode>0.0</c:formatCode>
                <c:ptCount val="11"/>
                <c:pt idx="0">
                  <c:v>22.2</c:v>
                </c:pt>
                <c:pt idx="1">
                  <c:v>22.2</c:v>
                </c:pt>
                <c:pt idx="2">
                  <c:v>22.1</c:v>
                </c:pt>
                <c:pt idx="3">
                  <c:v>22.1</c:v>
                </c:pt>
                <c:pt idx="4">
                  <c:v>21.9</c:v>
                </c:pt>
                <c:pt idx="5">
                  <c:v>20.9</c:v>
                </c:pt>
                <c:pt idx="6">
                  <c:v>18.8</c:v>
                </c:pt>
                <c:pt idx="7">
                  <c:v>16.899999999999999</c:v>
                </c:pt>
                <c:pt idx="8">
                  <c:v>16</c:v>
                </c:pt>
                <c:pt idx="9">
                  <c:v>15.4</c:v>
                </c:pt>
                <c:pt idx="10">
                  <c:v>15.1</c:v>
                </c:pt>
              </c:numCache>
            </c:numRef>
          </c:xVal>
          <c:yVal>
            <c:numRef>
              <c:f>'Middle Pond'!$A$3:$A$13</c:f>
              <c:numCache>
                <c:formatCode>General</c:formatCode>
                <c:ptCount val="11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9.5</c:v>
                </c:pt>
              </c:numCache>
            </c:numRef>
          </c:yVal>
        </c:ser>
        <c:ser>
          <c:idx val="4"/>
          <c:order val="4"/>
          <c:tx>
            <c:v>21-Jun</c:v>
          </c:tx>
          <c:marker>
            <c:symbol val="none"/>
          </c:marker>
          <c:xVal>
            <c:numRef>
              <c:f>'Middle Pond'!$F$3:$F$13</c:f>
              <c:numCache>
                <c:formatCode>0.0</c:formatCode>
                <c:ptCount val="11"/>
                <c:pt idx="0">
                  <c:v>25.2</c:v>
                </c:pt>
                <c:pt idx="1">
                  <c:v>24.8</c:v>
                </c:pt>
                <c:pt idx="2">
                  <c:v>24.7</c:v>
                </c:pt>
                <c:pt idx="3">
                  <c:v>24.6</c:v>
                </c:pt>
                <c:pt idx="4">
                  <c:v>24.5</c:v>
                </c:pt>
                <c:pt idx="5">
                  <c:v>24.2</c:v>
                </c:pt>
                <c:pt idx="6">
                  <c:v>21.7</c:v>
                </c:pt>
                <c:pt idx="7">
                  <c:v>18.3</c:v>
                </c:pt>
                <c:pt idx="8">
                  <c:v>16.8</c:v>
                </c:pt>
                <c:pt idx="9">
                  <c:v>16.100000000000001</c:v>
                </c:pt>
                <c:pt idx="10">
                  <c:v>15.4</c:v>
                </c:pt>
              </c:numCache>
            </c:numRef>
          </c:xVal>
          <c:yVal>
            <c:numRef>
              <c:f>'Middle Pond'!$A$3:$A$13</c:f>
              <c:numCache>
                <c:formatCode>General</c:formatCode>
                <c:ptCount val="11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9.5</c:v>
                </c:pt>
              </c:numCache>
            </c:numRef>
          </c:yVal>
        </c:ser>
        <c:ser>
          <c:idx val="5"/>
          <c:order val="5"/>
          <c:tx>
            <c:v>8-Jul</c:v>
          </c:tx>
          <c:marker>
            <c:symbol val="none"/>
          </c:marker>
          <c:xVal>
            <c:numRef>
              <c:f>'Middle Pond'!$G$3:$G$12</c:f>
              <c:numCache>
                <c:formatCode>0.0</c:formatCode>
                <c:ptCount val="10"/>
                <c:pt idx="0">
                  <c:v>26.4</c:v>
                </c:pt>
                <c:pt idx="1">
                  <c:v>26</c:v>
                </c:pt>
                <c:pt idx="2">
                  <c:v>25.6</c:v>
                </c:pt>
                <c:pt idx="3">
                  <c:v>25.2</c:v>
                </c:pt>
                <c:pt idx="4">
                  <c:v>25</c:v>
                </c:pt>
                <c:pt idx="5">
                  <c:v>24.9</c:v>
                </c:pt>
                <c:pt idx="6">
                  <c:v>24.6</c:v>
                </c:pt>
                <c:pt idx="7">
                  <c:v>22.8</c:v>
                </c:pt>
                <c:pt idx="8">
                  <c:v>18</c:v>
                </c:pt>
                <c:pt idx="9">
                  <c:v>15.6</c:v>
                </c:pt>
              </c:numCache>
            </c:numRef>
          </c:xVal>
          <c:yVal>
            <c:numRef>
              <c:f>'Middle Pond'!$A$3:$A$13</c:f>
              <c:numCache>
                <c:formatCode>General</c:formatCode>
                <c:ptCount val="11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9.5</c:v>
                </c:pt>
              </c:numCache>
            </c:numRef>
          </c:yVal>
        </c:ser>
        <c:ser>
          <c:idx val="6"/>
          <c:order val="6"/>
          <c:tx>
            <c:v>19-Jul</c:v>
          </c:tx>
          <c:marker>
            <c:symbol val="none"/>
          </c:marker>
          <c:xVal>
            <c:numRef>
              <c:f>'Middle Pond'!$H$3:$H$12</c:f>
              <c:numCache>
                <c:formatCode>0.0</c:formatCode>
                <c:ptCount val="10"/>
                <c:pt idx="0">
                  <c:v>27.5</c:v>
                </c:pt>
                <c:pt idx="1">
                  <c:v>27.6</c:v>
                </c:pt>
                <c:pt idx="2">
                  <c:v>27.6</c:v>
                </c:pt>
                <c:pt idx="3">
                  <c:v>27.6</c:v>
                </c:pt>
                <c:pt idx="4">
                  <c:v>27.6</c:v>
                </c:pt>
                <c:pt idx="5">
                  <c:v>27.5</c:v>
                </c:pt>
                <c:pt idx="6">
                  <c:v>26</c:v>
                </c:pt>
                <c:pt idx="7">
                  <c:v>23.6</c:v>
                </c:pt>
                <c:pt idx="8">
                  <c:v>19.2</c:v>
                </c:pt>
                <c:pt idx="9">
                  <c:v>17.2</c:v>
                </c:pt>
              </c:numCache>
            </c:numRef>
          </c:xVal>
          <c:yVal>
            <c:numRef>
              <c:f>'Middle Pond'!$A$3:$A$12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7"/>
          <c:order val="7"/>
          <c:tx>
            <c:v>1-Aug</c:v>
          </c:tx>
          <c:marker>
            <c:symbol val="none"/>
          </c:marker>
          <c:xVal>
            <c:numRef>
              <c:f>'Middle Pond'!$I$3:$I$12</c:f>
              <c:numCache>
                <c:formatCode>0.0</c:formatCode>
                <c:ptCount val="10"/>
                <c:pt idx="0">
                  <c:v>26.3</c:v>
                </c:pt>
                <c:pt idx="1">
                  <c:v>26.2</c:v>
                </c:pt>
                <c:pt idx="2">
                  <c:v>26.1</c:v>
                </c:pt>
                <c:pt idx="3">
                  <c:v>26.1</c:v>
                </c:pt>
                <c:pt idx="4">
                  <c:v>26</c:v>
                </c:pt>
                <c:pt idx="5">
                  <c:v>26</c:v>
                </c:pt>
                <c:pt idx="6">
                  <c:v>25.9</c:v>
                </c:pt>
                <c:pt idx="7">
                  <c:v>24.9</c:v>
                </c:pt>
                <c:pt idx="8">
                  <c:v>20.3</c:v>
                </c:pt>
                <c:pt idx="9">
                  <c:v>17.7</c:v>
                </c:pt>
              </c:numCache>
            </c:numRef>
          </c:xVal>
          <c:yVal>
            <c:numRef>
              <c:f>'Middle Pond'!$A$3:$A$12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8"/>
          <c:order val="8"/>
          <c:tx>
            <c:v>20-Aug</c:v>
          </c:tx>
          <c:marker>
            <c:symbol val="none"/>
          </c:marker>
          <c:xVal>
            <c:numRef>
              <c:f>'Middle Pond'!$J$3:$J$12</c:f>
              <c:numCache>
                <c:formatCode>0.0</c:formatCode>
                <c:ptCount val="10"/>
                <c:pt idx="0">
                  <c:v>25.3</c:v>
                </c:pt>
                <c:pt idx="1">
                  <c:v>25.3</c:v>
                </c:pt>
                <c:pt idx="2">
                  <c:v>25.2</c:v>
                </c:pt>
                <c:pt idx="3">
                  <c:v>25.2</c:v>
                </c:pt>
                <c:pt idx="4">
                  <c:v>25.2</c:v>
                </c:pt>
                <c:pt idx="5">
                  <c:v>25.2</c:v>
                </c:pt>
                <c:pt idx="6">
                  <c:v>25.1</c:v>
                </c:pt>
                <c:pt idx="7">
                  <c:v>25.1</c:v>
                </c:pt>
                <c:pt idx="8">
                  <c:v>23</c:v>
                </c:pt>
                <c:pt idx="9">
                  <c:v>19.3</c:v>
                </c:pt>
              </c:numCache>
            </c:numRef>
          </c:xVal>
          <c:yVal>
            <c:numRef>
              <c:f>'Middle Pond'!$A$3:$A$12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9"/>
          <c:order val="9"/>
          <c:tx>
            <c:v>30-Aug</c:v>
          </c:tx>
          <c:marker>
            <c:symbol val="none"/>
          </c:marker>
          <c:xVal>
            <c:numRef>
              <c:f>'Middle Pond'!$K$3:$K$12</c:f>
              <c:numCache>
                <c:formatCode>0.0</c:formatCode>
                <c:ptCount val="10"/>
                <c:pt idx="0">
                  <c:v>24.7</c:v>
                </c:pt>
                <c:pt idx="1">
                  <c:v>24.7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24.7</c:v>
                </c:pt>
                <c:pt idx="6">
                  <c:v>24.6</c:v>
                </c:pt>
                <c:pt idx="7">
                  <c:v>24.5</c:v>
                </c:pt>
                <c:pt idx="8">
                  <c:v>24.2</c:v>
                </c:pt>
                <c:pt idx="9">
                  <c:v>20.6</c:v>
                </c:pt>
              </c:numCache>
            </c:numRef>
          </c:xVal>
          <c:yVal>
            <c:numRef>
              <c:f>'Middle Pond'!$A$3:$A$12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10"/>
          <c:order val="10"/>
          <c:tx>
            <c:v>13-Sep</c:v>
          </c:tx>
          <c:marker>
            <c:symbol val="none"/>
          </c:marker>
          <c:xVal>
            <c:numRef>
              <c:f>'Middle Pond'!$L$3:$L$12</c:f>
              <c:numCache>
                <c:formatCode>0.0</c:formatCode>
                <c:ptCount val="10"/>
                <c:pt idx="0">
                  <c:v>23.1</c:v>
                </c:pt>
                <c:pt idx="1">
                  <c:v>23.1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22.9</c:v>
                </c:pt>
                <c:pt idx="7">
                  <c:v>22.9</c:v>
                </c:pt>
                <c:pt idx="8">
                  <c:v>22.8</c:v>
                </c:pt>
                <c:pt idx="9">
                  <c:v>22.6</c:v>
                </c:pt>
              </c:numCache>
            </c:numRef>
          </c:xVal>
          <c:yVal>
            <c:numRef>
              <c:f>'Middle Pond'!$A$3:$A$12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11"/>
          <c:order val="11"/>
          <c:tx>
            <c:v>26-Sep</c:v>
          </c:tx>
          <c:marker>
            <c:symbol val="none"/>
          </c:marker>
          <c:xVal>
            <c:numRef>
              <c:f>'Middle Pond'!$M$3:$M$12</c:f>
              <c:numCache>
                <c:formatCode>0.0</c:formatCode>
                <c:ptCount val="10"/>
                <c:pt idx="0" formatCode="General">
                  <c:v>19.899999999999999</c:v>
                </c:pt>
                <c:pt idx="1">
                  <c:v>19.899999999999999</c:v>
                </c:pt>
                <c:pt idx="2">
                  <c:v>19.899999999999999</c:v>
                </c:pt>
                <c:pt idx="3">
                  <c:v>19.8</c:v>
                </c:pt>
                <c:pt idx="4">
                  <c:v>19.8</c:v>
                </c:pt>
                <c:pt idx="5">
                  <c:v>19.8</c:v>
                </c:pt>
                <c:pt idx="6">
                  <c:v>19.8</c:v>
                </c:pt>
                <c:pt idx="7">
                  <c:v>19.8</c:v>
                </c:pt>
                <c:pt idx="8">
                  <c:v>19.8</c:v>
                </c:pt>
                <c:pt idx="9">
                  <c:v>19.8</c:v>
                </c:pt>
              </c:numCache>
            </c:numRef>
          </c:xVal>
          <c:yVal>
            <c:numRef>
              <c:f>'Middle Pond'!$A$3:$A$12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ser>
          <c:idx val="12"/>
          <c:order val="12"/>
          <c:tx>
            <c:v>11-Oct</c:v>
          </c:tx>
          <c:marker>
            <c:symbol val="none"/>
          </c:marker>
          <c:xVal>
            <c:numRef>
              <c:f>'Middle Pond'!$N$3:$N$12</c:f>
              <c:numCache>
                <c:formatCode>General</c:formatCode>
                <c:ptCount val="10"/>
                <c:pt idx="0">
                  <c:v>18.100000000000001</c:v>
                </c:pt>
                <c:pt idx="1">
                  <c:v>18.100000000000001</c:v>
                </c:pt>
                <c:pt idx="2">
                  <c:v>18.100000000000001</c:v>
                </c:pt>
                <c:pt idx="3">
                  <c:v>18.100000000000001</c:v>
                </c:pt>
                <c:pt idx="4">
                  <c:v>18.100000000000001</c:v>
                </c:pt>
                <c:pt idx="5">
                  <c:v>18.100000000000001</c:v>
                </c:pt>
                <c:pt idx="6">
                  <c:v>18.100000000000001</c:v>
                </c:pt>
                <c:pt idx="7">
                  <c:v>18.100000000000001</c:v>
                </c:pt>
                <c:pt idx="8">
                  <c:v>18.100000000000001</c:v>
                </c:pt>
                <c:pt idx="9">
                  <c:v>18.100000000000001</c:v>
                </c:pt>
              </c:numCache>
            </c:numRef>
          </c:xVal>
          <c:yVal>
            <c:numRef>
              <c:f>'Middle Pond'!$A$3:$A$12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yVal>
        </c:ser>
        <c:axId val="183530240"/>
        <c:axId val="172699008"/>
      </c:scatterChart>
      <c:valAx>
        <c:axId val="183530240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>
                    <a:latin typeface="Times New Roman"/>
                    <a:cs typeface="Times New Roman"/>
                  </a:defRPr>
                </a:pPr>
                <a:r>
                  <a:rPr lang="en-US" sz="1200">
                    <a:latin typeface="Times New Roman"/>
                    <a:cs typeface="Times New Roman"/>
                  </a:rPr>
                  <a:t>°C</a:t>
                </a:r>
              </a:p>
            </c:rich>
          </c:tx>
          <c:layout>
            <c:manualLayout>
              <c:xMode val="edge"/>
              <c:yMode val="edge"/>
              <c:x val="0.44077887139107608"/>
              <c:y val="0.13467592592592595"/>
            </c:manualLayout>
          </c:layout>
        </c:title>
        <c:numFmt formatCode="0.0" sourceLinked="1"/>
        <c:tickLblPos val="nextTo"/>
        <c:crossAx val="172699008"/>
        <c:crosses val="autoZero"/>
        <c:crossBetween val="midCat"/>
      </c:valAx>
      <c:valAx>
        <c:axId val="172699008"/>
        <c:scaling>
          <c:orientation val="maxMin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Depth (m)</a:t>
                </a:r>
              </a:p>
            </c:rich>
          </c:tx>
          <c:layout/>
        </c:title>
        <c:numFmt formatCode="General" sourceLinked="1"/>
        <c:tickLblPos val="nextTo"/>
        <c:crossAx val="1835302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Hamblin Pond temperature profiles 2024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627177510183627"/>
          <c:y val="0.26891196122608563"/>
          <c:w val="0.67572570441927271"/>
          <c:h val="0.68742031139912818"/>
        </c:manualLayout>
      </c:layout>
      <c:scatterChart>
        <c:scatterStyle val="lineMarker"/>
        <c:ser>
          <c:idx val="0"/>
          <c:order val="0"/>
          <c:tx>
            <c:v>17-Apr</c:v>
          </c:tx>
          <c:marker>
            <c:symbol val="none"/>
          </c:marker>
          <c:xVal>
            <c:numRef>
              <c:f>'Hamblin Pond'!$B$3:$B$21</c:f>
              <c:numCache>
                <c:formatCode>0.0</c:formatCode>
                <c:ptCount val="19"/>
                <c:pt idx="0">
                  <c:v>11</c:v>
                </c:pt>
                <c:pt idx="1">
                  <c:v>10.9</c:v>
                </c:pt>
                <c:pt idx="2">
                  <c:v>10.8</c:v>
                </c:pt>
                <c:pt idx="3">
                  <c:v>10.4</c:v>
                </c:pt>
                <c:pt idx="4">
                  <c:v>9.9</c:v>
                </c:pt>
                <c:pt idx="5">
                  <c:v>9.5</c:v>
                </c:pt>
                <c:pt idx="6">
                  <c:v>9.3000000000000007</c:v>
                </c:pt>
                <c:pt idx="7">
                  <c:v>9.1</c:v>
                </c:pt>
                <c:pt idx="8">
                  <c:v>9</c:v>
                </c:pt>
                <c:pt idx="9">
                  <c:v>8.9</c:v>
                </c:pt>
                <c:pt idx="10">
                  <c:v>8.8000000000000007</c:v>
                </c:pt>
                <c:pt idx="11">
                  <c:v>8.6</c:v>
                </c:pt>
                <c:pt idx="12">
                  <c:v>8.4</c:v>
                </c:pt>
                <c:pt idx="13">
                  <c:v>8.1</c:v>
                </c:pt>
                <c:pt idx="14">
                  <c:v>7.7</c:v>
                </c:pt>
                <c:pt idx="15">
                  <c:v>7.6</c:v>
                </c:pt>
                <c:pt idx="16">
                  <c:v>7.4</c:v>
                </c:pt>
                <c:pt idx="17">
                  <c:v>7.4</c:v>
                </c:pt>
                <c:pt idx="18">
                  <c:v>7.3</c:v>
                </c:pt>
              </c:numCache>
            </c:numRef>
          </c:xVal>
          <c:yVal>
            <c:numRef>
              <c:f>'Hamblin Pond'!$A$3:$A$21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1"/>
          <c:order val="1"/>
          <c:tx>
            <c:v>9-May</c:v>
          </c:tx>
          <c:marker>
            <c:symbol val="none"/>
          </c:marker>
          <c:xVal>
            <c:numRef>
              <c:f>'Hamblin Pond'!$C$3:$C$21</c:f>
              <c:numCache>
                <c:formatCode>0.0</c:formatCode>
                <c:ptCount val="19"/>
                <c:pt idx="0">
                  <c:v>15</c:v>
                </c:pt>
                <c:pt idx="1">
                  <c:v>15</c:v>
                </c:pt>
                <c:pt idx="2">
                  <c:v>14.9</c:v>
                </c:pt>
                <c:pt idx="3">
                  <c:v>14.3</c:v>
                </c:pt>
                <c:pt idx="4">
                  <c:v>14.2</c:v>
                </c:pt>
                <c:pt idx="5">
                  <c:v>14</c:v>
                </c:pt>
                <c:pt idx="6">
                  <c:v>13.7</c:v>
                </c:pt>
                <c:pt idx="7">
                  <c:v>13.2</c:v>
                </c:pt>
                <c:pt idx="8">
                  <c:v>12</c:v>
                </c:pt>
                <c:pt idx="9">
                  <c:v>10.199999999999999</c:v>
                </c:pt>
                <c:pt idx="10">
                  <c:v>9.6</c:v>
                </c:pt>
                <c:pt idx="11" formatCode="General">
                  <c:v>9</c:v>
                </c:pt>
                <c:pt idx="12" formatCode="General">
                  <c:v>8.8000000000000007</c:v>
                </c:pt>
                <c:pt idx="13" formatCode="General">
                  <c:v>8.6</c:v>
                </c:pt>
                <c:pt idx="14" formatCode="General">
                  <c:v>8.4</c:v>
                </c:pt>
                <c:pt idx="15">
                  <c:v>8</c:v>
                </c:pt>
                <c:pt idx="16" formatCode="General">
                  <c:v>7.9</c:v>
                </c:pt>
                <c:pt idx="17" formatCode="General">
                  <c:v>7.7</c:v>
                </c:pt>
                <c:pt idx="18" formatCode="General">
                  <c:v>7.7</c:v>
                </c:pt>
              </c:numCache>
            </c:numRef>
          </c:xVal>
          <c:yVal>
            <c:numRef>
              <c:f>'Hamblin Pond'!$A$3:$A$21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2"/>
          <c:order val="2"/>
          <c:tx>
            <c:v>25-May</c:v>
          </c:tx>
          <c:marker>
            <c:symbol val="none"/>
          </c:marker>
          <c:xVal>
            <c:numRef>
              <c:f>'Hamblin Pond'!$D$3:$D$21</c:f>
              <c:numCache>
                <c:formatCode>0.0</c:formatCode>
                <c:ptCount val="19"/>
                <c:pt idx="0">
                  <c:v>18.600000000000001</c:v>
                </c:pt>
                <c:pt idx="1">
                  <c:v>18.399999999999999</c:v>
                </c:pt>
                <c:pt idx="2">
                  <c:v>18.3</c:v>
                </c:pt>
                <c:pt idx="3">
                  <c:v>18.3</c:v>
                </c:pt>
                <c:pt idx="4">
                  <c:v>17.8</c:v>
                </c:pt>
                <c:pt idx="5">
                  <c:v>16.5</c:v>
                </c:pt>
                <c:pt idx="6">
                  <c:v>15.7</c:v>
                </c:pt>
                <c:pt idx="7">
                  <c:v>14.8</c:v>
                </c:pt>
                <c:pt idx="8">
                  <c:v>14.1</c:v>
                </c:pt>
                <c:pt idx="9">
                  <c:v>12.4</c:v>
                </c:pt>
                <c:pt idx="10">
                  <c:v>10.199999999999999</c:v>
                </c:pt>
                <c:pt idx="11">
                  <c:v>9.6</c:v>
                </c:pt>
                <c:pt idx="12">
                  <c:v>9.1</c:v>
                </c:pt>
                <c:pt idx="13">
                  <c:v>8.9</c:v>
                </c:pt>
                <c:pt idx="14">
                  <c:v>8.6999999999999993</c:v>
                </c:pt>
                <c:pt idx="15">
                  <c:v>8.4</c:v>
                </c:pt>
                <c:pt idx="16">
                  <c:v>8.1</c:v>
                </c:pt>
                <c:pt idx="17">
                  <c:v>7.9</c:v>
                </c:pt>
                <c:pt idx="18">
                  <c:v>7.8</c:v>
                </c:pt>
              </c:numCache>
            </c:numRef>
          </c:xVal>
          <c:yVal>
            <c:numRef>
              <c:f>'Hamblin Pond'!$A$3:$A$21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3"/>
          <c:order val="3"/>
          <c:tx>
            <c:v>7-Jun</c:v>
          </c:tx>
          <c:marker>
            <c:symbol val="none"/>
          </c:marker>
          <c:xVal>
            <c:numRef>
              <c:f>'Hamblin Pond'!$E$3:$E$21</c:f>
              <c:numCache>
                <c:formatCode>0.0</c:formatCode>
                <c:ptCount val="19"/>
                <c:pt idx="0">
                  <c:v>23.1</c:v>
                </c:pt>
                <c:pt idx="1">
                  <c:v>22.6</c:v>
                </c:pt>
                <c:pt idx="2">
                  <c:v>21.8</c:v>
                </c:pt>
                <c:pt idx="3">
                  <c:v>21.7</c:v>
                </c:pt>
                <c:pt idx="4">
                  <c:v>21.5</c:v>
                </c:pt>
                <c:pt idx="5">
                  <c:v>20.399999999999999</c:v>
                </c:pt>
                <c:pt idx="6">
                  <c:v>17.600000000000001</c:v>
                </c:pt>
                <c:pt idx="7">
                  <c:v>15.4</c:v>
                </c:pt>
                <c:pt idx="8">
                  <c:v>14.3</c:v>
                </c:pt>
                <c:pt idx="9">
                  <c:v>12.4</c:v>
                </c:pt>
                <c:pt idx="10">
                  <c:v>10.8</c:v>
                </c:pt>
                <c:pt idx="11">
                  <c:v>9.8000000000000007</c:v>
                </c:pt>
                <c:pt idx="12">
                  <c:v>9.1999999999999993</c:v>
                </c:pt>
                <c:pt idx="13">
                  <c:v>8.8000000000000007</c:v>
                </c:pt>
                <c:pt idx="14">
                  <c:v>8.4</c:v>
                </c:pt>
                <c:pt idx="15">
                  <c:v>8.1999999999999993</c:v>
                </c:pt>
                <c:pt idx="16">
                  <c:v>8</c:v>
                </c:pt>
                <c:pt idx="17">
                  <c:v>7.8</c:v>
                </c:pt>
                <c:pt idx="18">
                  <c:v>7.8</c:v>
                </c:pt>
              </c:numCache>
            </c:numRef>
          </c:xVal>
          <c:yVal>
            <c:numRef>
              <c:f>'Hamblin Pond'!$A$3:$A$21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4"/>
          <c:order val="4"/>
          <c:tx>
            <c:v>25-Jun</c:v>
          </c:tx>
          <c:marker>
            <c:symbol val="none"/>
          </c:marker>
          <c:xVal>
            <c:numRef>
              <c:f>'Hamblin Pond'!$G$3:$G$21</c:f>
              <c:numCache>
                <c:formatCode>0.0</c:formatCode>
                <c:ptCount val="19"/>
                <c:pt idx="0">
                  <c:v>26.4</c:v>
                </c:pt>
                <c:pt idx="1">
                  <c:v>26.4</c:v>
                </c:pt>
                <c:pt idx="2">
                  <c:v>26.4</c:v>
                </c:pt>
                <c:pt idx="3">
                  <c:v>26.4</c:v>
                </c:pt>
                <c:pt idx="4">
                  <c:v>26.4</c:v>
                </c:pt>
                <c:pt idx="5">
                  <c:v>26.4</c:v>
                </c:pt>
                <c:pt idx="6">
                  <c:v>26.4</c:v>
                </c:pt>
                <c:pt idx="7">
                  <c:v>21.3</c:v>
                </c:pt>
                <c:pt idx="8">
                  <c:v>17</c:v>
                </c:pt>
                <c:pt idx="9">
                  <c:v>13.9</c:v>
                </c:pt>
                <c:pt idx="10">
                  <c:v>12.1</c:v>
                </c:pt>
                <c:pt idx="11">
                  <c:v>11</c:v>
                </c:pt>
                <c:pt idx="12">
                  <c:v>10</c:v>
                </c:pt>
                <c:pt idx="13">
                  <c:v>9.1999999999999993</c:v>
                </c:pt>
                <c:pt idx="14">
                  <c:v>8.6999999999999993</c:v>
                </c:pt>
                <c:pt idx="15">
                  <c:v>8.4</c:v>
                </c:pt>
                <c:pt idx="16">
                  <c:v>8.1999999999999993</c:v>
                </c:pt>
                <c:pt idx="17">
                  <c:v>8.1999999999999993</c:v>
                </c:pt>
                <c:pt idx="18">
                  <c:v>8.1999999999999993</c:v>
                </c:pt>
              </c:numCache>
            </c:numRef>
          </c:xVal>
          <c:yVal>
            <c:numRef>
              <c:f>'Hamblin Pond'!$A$3:$A$21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5"/>
          <c:order val="5"/>
          <c:tx>
            <c:v>8-Aug</c:v>
          </c:tx>
          <c:marker>
            <c:symbol val="none"/>
          </c:marker>
          <c:xVal>
            <c:numRef>
              <c:f>'Hamblin Pond'!$H$3:$H$20</c:f>
              <c:numCache>
                <c:formatCode>0.0</c:formatCode>
                <c:ptCount val="18"/>
                <c:pt idx="0">
                  <c:v>25.8</c:v>
                </c:pt>
                <c:pt idx="1">
                  <c:v>25.8</c:v>
                </c:pt>
                <c:pt idx="2">
                  <c:v>25.8</c:v>
                </c:pt>
                <c:pt idx="3">
                  <c:v>25.8</c:v>
                </c:pt>
                <c:pt idx="4">
                  <c:v>25.8</c:v>
                </c:pt>
                <c:pt idx="5">
                  <c:v>25.6</c:v>
                </c:pt>
                <c:pt idx="6">
                  <c:v>25.5</c:v>
                </c:pt>
                <c:pt idx="7">
                  <c:v>23.7</c:v>
                </c:pt>
                <c:pt idx="8">
                  <c:v>17.8</c:v>
                </c:pt>
                <c:pt idx="9">
                  <c:v>14.4</c:v>
                </c:pt>
                <c:pt idx="10">
                  <c:v>12.4</c:v>
                </c:pt>
                <c:pt idx="11">
                  <c:v>11.1</c:v>
                </c:pt>
                <c:pt idx="12">
                  <c:v>10.4</c:v>
                </c:pt>
                <c:pt idx="13">
                  <c:v>9.6</c:v>
                </c:pt>
                <c:pt idx="14">
                  <c:v>8.9</c:v>
                </c:pt>
                <c:pt idx="15">
                  <c:v>8.5</c:v>
                </c:pt>
                <c:pt idx="16">
                  <c:v>8.3000000000000007</c:v>
                </c:pt>
                <c:pt idx="17">
                  <c:v>8.1</c:v>
                </c:pt>
              </c:numCache>
            </c:numRef>
          </c:xVal>
          <c:yVal>
            <c:numRef>
              <c:f>'Hamblin Pond'!$A$3:$A$21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6"/>
          <c:order val="6"/>
          <c:tx>
            <c:v>20-Aug</c:v>
          </c:tx>
          <c:marker>
            <c:symbol val="none"/>
          </c:marker>
          <c:xVal>
            <c:numRef>
              <c:f>'Hamblin Pond'!$I$3:$I$21</c:f>
              <c:numCache>
                <c:formatCode>0.0</c:formatCode>
                <c:ptCount val="19"/>
                <c:pt idx="0">
                  <c:v>25.5</c:v>
                </c:pt>
                <c:pt idx="1">
                  <c:v>25.5</c:v>
                </c:pt>
                <c:pt idx="2">
                  <c:v>25.2</c:v>
                </c:pt>
                <c:pt idx="3">
                  <c:v>25.2</c:v>
                </c:pt>
                <c:pt idx="4">
                  <c:v>25.1</c:v>
                </c:pt>
                <c:pt idx="5">
                  <c:v>25.1</c:v>
                </c:pt>
                <c:pt idx="6">
                  <c:v>25.1</c:v>
                </c:pt>
                <c:pt idx="7">
                  <c:v>24.9</c:v>
                </c:pt>
                <c:pt idx="8">
                  <c:v>19.100000000000001</c:v>
                </c:pt>
                <c:pt idx="9">
                  <c:v>14.8</c:v>
                </c:pt>
                <c:pt idx="10">
                  <c:v>12.7</c:v>
                </c:pt>
                <c:pt idx="11">
                  <c:v>11.3</c:v>
                </c:pt>
                <c:pt idx="12">
                  <c:v>10.4</c:v>
                </c:pt>
                <c:pt idx="13">
                  <c:v>9.6</c:v>
                </c:pt>
                <c:pt idx="14">
                  <c:v>9.1</c:v>
                </c:pt>
                <c:pt idx="15">
                  <c:v>8.6999999999999993</c:v>
                </c:pt>
                <c:pt idx="16">
                  <c:v>8.3000000000000007</c:v>
                </c:pt>
                <c:pt idx="17">
                  <c:v>8.1</c:v>
                </c:pt>
                <c:pt idx="18">
                  <c:v>8.1</c:v>
                </c:pt>
              </c:numCache>
            </c:numRef>
          </c:xVal>
          <c:yVal>
            <c:numRef>
              <c:f>'Hamblin Pond'!$A$3:$A$21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7"/>
          <c:order val="7"/>
          <c:tx>
            <c:v>31-Aug</c:v>
          </c:tx>
          <c:marker>
            <c:symbol val="none"/>
          </c:marker>
          <c:xVal>
            <c:numRef>
              <c:f>'Hamblin Pond'!$J$3:$J$21</c:f>
              <c:numCache>
                <c:formatCode>0.0</c:formatCode>
                <c:ptCount val="19"/>
                <c:pt idx="0">
                  <c:v>24.9</c:v>
                </c:pt>
                <c:pt idx="1">
                  <c:v>24.9</c:v>
                </c:pt>
                <c:pt idx="2">
                  <c:v>24.8</c:v>
                </c:pt>
                <c:pt idx="3">
                  <c:v>24.7</c:v>
                </c:pt>
                <c:pt idx="4">
                  <c:v>24.7</c:v>
                </c:pt>
                <c:pt idx="5">
                  <c:v>24.6</c:v>
                </c:pt>
                <c:pt idx="6">
                  <c:v>24.5</c:v>
                </c:pt>
                <c:pt idx="7">
                  <c:v>24.4</c:v>
                </c:pt>
                <c:pt idx="8">
                  <c:v>20</c:v>
                </c:pt>
                <c:pt idx="9">
                  <c:v>15.5</c:v>
                </c:pt>
                <c:pt idx="10">
                  <c:v>12.7</c:v>
                </c:pt>
                <c:pt idx="11">
                  <c:v>11.2</c:v>
                </c:pt>
                <c:pt idx="12">
                  <c:v>10.3</c:v>
                </c:pt>
                <c:pt idx="13">
                  <c:v>9.6</c:v>
                </c:pt>
                <c:pt idx="14">
                  <c:v>9.1</c:v>
                </c:pt>
                <c:pt idx="15">
                  <c:v>8.9</c:v>
                </c:pt>
                <c:pt idx="16">
                  <c:v>8.5</c:v>
                </c:pt>
                <c:pt idx="17">
                  <c:v>8.1999999999999993</c:v>
                </c:pt>
                <c:pt idx="18" formatCode="General">
                  <c:v>8.1999999999999993</c:v>
                </c:pt>
              </c:numCache>
            </c:numRef>
          </c:xVal>
          <c:yVal>
            <c:numRef>
              <c:f>'Hamblin Pond'!$A$3:$A$21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8"/>
          <c:order val="8"/>
          <c:tx>
            <c:v>25-Sep</c:v>
          </c:tx>
          <c:marker>
            <c:symbol val="none"/>
          </c:marker>
          <c:xVal>
            <c:numRef>
              <c:f>'Hamblin Pond'!$K$3:$K$21</c:f>
              <c:numCache>
                <c:formatCode>0.0</c:formatCode>
                <c:ptCount val="19"/>
                <c:pt idx="0">
                  <c:v>19.5</c:v>
                </c:pt>
                <c:pt idx="1">
                  <c:v>19.399999999999999</c:v>
                </c:pt>
                <c:pt idx="2">
                  <c:v>19.399999999999999</c:v>
                </c:pt>
                <c:pt idx="3">
                  <c:v>19.399999999999999</c:v>
                </c:pt>
                <c:pt idx="4">
                  <c:v>19.399999999999999</c:v>
                </c:pt>
                <c:pt idx="5">
                  <c:v>19.3</c:v>
                </c:pt>
                <c:pt idx="6">
                  <c:v>19.3</c:v>
                </c:pt>
                <c:pt idx="7">
                  <c:v>19.3</c:v>
                </c:pt>
                <c:pt idx="8">
                  <c:v>19.2</c:v>
                </c:pt>
                <c:pt idx="9">
                  <c:v>19.2</c:v>
                </c:pt>
                <c:pt idx="10">
                  <c:v>17.899999999999999</c:v>
                </c:pt>
                <c:pt idx="11">
                  <c:v>12.2</c:v>
                </c:pt>
                <c:pt idx="12">
                  <c:v>10.7</c:v>
                </c:pt>
                <c:pt idx="13">
                  <c:v>9.8000000000000007</c:v>
                </c:pt>
                <c:pt idx="14">
                  <c:v>9.1999999999999993</c:v>
                </c:pt>
                <c:pt idx="15">
                  <c:v>8.8000000000000007</c:v>
                </c:pt>
                <c:pt idx="16">
                  <c:v>8.5</c:v>
                </c:pt>
                <c:pt idx="17">
                  <c:v>8.3000000000000007</c:v>
                </c:pt>
                <c:pt idx="18">
                  <c:v>8.5</c:v>
                </c:pt>
              </c:numCache>
            </c:numRef>
          </c:xVal>
          <c:yVal>
            <c:numRef>
              <c:f>'Hamblin Pond'!$A$3:$A$21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9"/>
          <c:order val="9"/>
          <c:tx>
            <c:v>10-Oct</c:v>
          </c:tx>
          <c:marker>
            <c:symbol val="none"/>
          </c:marker>
          <c:xVal>
            <c:numRef>
              <c:f>'Hamblin Pond'!$L$3:$L$21</c:f>
              <c:numCache>
                <c:formatCode>0.0</c:formatCode>
                <c:ptCount val="19"/>
                <c:pt idx="0" formatCode="General">
                  <c:v>18.2</c:v>
                </c:pt>
                <c:pt idx="1">
                  <c:v>18.3</c:v>
                </c:pt>
                <c:pt idx="2">
                  <c:v>18.3</c:v>
                </c:pt>
                <c:pt idx="3">
                  <c:v>18.3</c:v>
                </c:pt>
                <c:pt idx="4">
                  <c:v>18.3</c:v>
                </c:pt>
                <c:pt idx="5">
                  <c:v>18.2</c:v>
                </c:pt>
                <c:pt idx="6">
                  <c:v>18.2</c:v>
                </c:pt>
                <c:pt idx="7">
                  <c:v>18.100000000000001</c:v>
                </c:pt>
                <c:pt idx="8">
                  <c:v>18.100000000000001</c:v>
                </c:pt>
                <c:pt idx="9">
                  <c:v>18</c:v>
                </c:pt>
                <c:pt idx="10">
                  <c:v>17.8</c:v>
                </c:pt>
                <c:pt idx="11">
                  <c:v>13.1</c:v>
                </c:pt>
                <c:pt idx="12">
                  <c:v>10.9</c:v>
                </c:pt>
                <c:pt idx="13">
                  <c:v>9.9</c:v>
                </c:pt>
                <c:pt idx="14">
                  <c:v>9.4</c:v>
                </c:pt>
                <c:pt idx="15">
                  <c:v>8.9</c:v>
                </c:pt>
                <c:pt idx="16">
                  <c:v>8.6</c:v>
                </c:pt>
                <c:pt idx="17">
                  <c:v>8.4</c:v>
                </c:pt>
                <c:pt idx="18">
                  <c:v>8.4</c:v>
                </c:pt>
              </c:numCache>
            </c:numRef>
          </c:xVal>
          <c:yVal>
            <c:numRef>
              <c:f>'Hamblin Pond'!$A$3:$A$21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axId val="188041088"/>
        <c:axId val="188022144"/>
      </c:scatterChart>
      <c:valAx>
        <c:axId val="188041088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>
                    <a:latin typeface="Times New Roman"/>
                    <a:cs typeface="Times New Roman"/>
                  </a:defRPr>
                </a:pPr>
                <a:r>
                  <a:rPr lang="en-US" sz="1200">
                    <a:latin typeface="Times New Roman"/>
                    <a:cs typeface="Times New Roman"/>
                  </a:rPr>
                  <a:t>°C</a:t>
                </a:r>
              </a:p>
            </c:rich>
          </c:tx>
          <c:layout>
            <c:manualLayout>
              <c:xMode val="edge"/>
              <c:yMode val="edge"/>
              <c:x val="0.47398974939096694"/>
              <c:y val="0.1065486725663717"/>
            </c:manualLayout>
          </c:layout>
        </c:title>
        <c:numFmt formatCode="0.0" sourceLinked="1"/>
        <c:tickLblPos val="nextTo"/>
        <c:crossAx val="188022144"/>
        <c:crosses val="autoZero"/>
        <c:crossBetween val="midCat"/>
      </c:valAx>
      <c:valAx>
        <c:axId val="188022144"/>
        <c:scaling>
          <c:orientation val="maxMin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Depth (m)</a:t>
                </a:r>
              </a:p>
            </c:rich>
          </c:tx>
          <c:layout>
            <c:manualLayout>
              <c:xMode val="edge"/>
              <c:yMode val="edge"/>
              <c:x val="3.0245746691871456E-2"/>
              <c:y val="0.49234664251039412"/>
            </c:manualLayout>
          </c:layout>
        </c:title>
        <c:numFmt formatCode="General" sourceLinked="1"/>
        <c:tickLblPos val="nextTo"/>
        <c:crossAx val="1880410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Hamblin Pond dissolved</a:t>
            </a:r>
            <a:r>
              <a:rPr lang="en-US" sz="1400" baseline="0"/>
              <a:t> oxygen profiles 2024</a:t>
            </a:r>
            <a:endParaRPr lang="en-US" sz="1400"/>
          </a:p>
        </c:rich>
      </c:tx>
      <c:layout/>
    </c:title>
    <c:plotArea>
      <c:layout>
        <c:manualLayout>
          <c:layoutTarget val="inner"/>
          <c:xMode val="edge"/>
          <c:yMode val="edge"/>
          <c:x val="0.14635369066579343"/>
          <c:y val="0.28453276673749117"/>
          <c:w val="0.66681571230817316"/>
          <c:h val="0.63037720284964383"/>
        </c:manualLayout>
      </c:layout>
      <c:scatterChart>
        <c:scatterStyle val="lineMarker"/>
        <c:ser>
          <c:idx val="0"/>
          <c:order val="0"/>
          <c:tx>
            <c:v>17-Apr</c:v>
          </c:tx>
          <c:marker>
            <c:symbol val="none"/>
          </c:marker>
          <c:xVal>
            <c:numRef>
              <c:f>'Hamblin Pond'!$B$26:$B$44</c:f>
              <c:numCache>
                <c:formatCode>0.00</c:formatCode>
                <c:ptCount val="19"/>
                <c:pt idx="0">
                  <c:v>12.11</c:v>
                </c:pt>
                <c:pt idx="1">
                  <c:v>12.1</c:v>
                </c:pt>
                <c:pt idx="2">
                  <c:v>12.07</c:v>
                </c:pt>
                <c:pt idx="3">
                  <c:v>12.2</c:v>
                </c:pt>
                <c:pt idx="4">
                  <c:v>12.27</c:v>
                </c:pt>
                <c:pt idx="5">
                  <c:v>12.3</c:v>
                </c:pt>
                <c:pt idx="6">
                  <c:v>12.3</c:v>
                </c:pt>
                <c:pt idx="7">
                  <c:v>12.16</c:v>
                </c:pt>
                <c:pt idx="8">
                  <c:v>12.1</c:v>
                </c:pt>
                <c:pt idx="9">
                  <c:v>11.8</c:v>
                </c:pt>
                <c:pt idx="10">
                  <c:v>11.76</c:v>
                </c:pt>
                <c:pt idx="11">
                  <c:v>11.57</c:v>
                </c:pt>
                <c:pt idx="12">
                  <c:v>11.56</c:v>
                </c:pt>
                <c:pt idx="13">
                  <c:v>11.51</c:v>
                </c:pt>
                <c:pt idx="14">
                  <c:v>11.21</c:v>
                </c:pt>
                <c:pt idx="15">
                  <c:v>10.91</c:v>
                </c:pt>
                <c:pt idx="16">
                  <c:v>10.53</c:v>
                </c:pt>
                <c:pt idx="17">
                  <c:v>10.26</c:v>
                </c:pt>
                <c:pt idx="18">
                  <c:v>9.1999999999999993</c:v>
                </c:pt>
              </c:numCache>
            </c:numRef>
          </c:xVal>
          <c:yVal>
            <c:numRef>
              <c:f>'Hamblin Pond'!$A$26:$A$44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1"/>
          <c:order val="1"/>
          <c:tx>
            <c:v>9-May</c:v>
          </c:tx>
          <c:marker>
            <c:symbol val="none"/>
          </c:marker>
          <c:xVal>
            <c:numRef>
              <c:f>'Hamblin Pond'!$C$26:$C$44</c:f>
              <c:numCache>
                <c:formatCode>0.00</c:formatCode>
                <c:ptCount val="19"/>
                <c:pt idx="0">
                  <c:v>10.119999999999999</c:v>
                </c:pt>
                <c:pt idx="1">
                  <c:v>10.130000000000001</c:v>
                </c:pt>
                <c:pt idx="2">
                  <c:v>10.16</c:v>
                </c:pt>
                <c:pt idx="3">
                  <c:v>10.45</c:v>
                </c:pt>
                <c:pt idx="4">
                  <c:v>10.55</c:v>
                </c:pt>
                <c:pt idx="5">
                  <c:v>10.57</c:v>
                </c:pt>
                <c:pt idx="6">
                  <c:v>10.67</c:v>
                </c:pt>
                <c:pt idx="7">
                  <c:v>10.75</c:v>
                </c:pt>
                <c:pt idx="8">
                  <c:v>10.9</c:v>
                </c:pt>
                <c:pt idx="9">
                  <c:v>11.15</c:v>
                </c:pt>
                <c:pt idx="10">
                  <c:v>10.86</c:v>
                </c:pt>
                <c:pt idx="11">
                  <c:v>10.1</c:v>
                </c:pt>
                <c:pt idx="12">
                  <c:v>10.029999999999999</c:v>
                </c:pt>
                <c:pt idx="13">
                  <c:v>9.2799999999999994</c:v>
                </c:pt>
                <c:pt idx="14">
                  <c:v>9.2799999999999994</c:v>
                </c:pt>
                <c:pt idx="15">
                  <c:v>8.82</c:v>
                </c:pt>
                <c:pt idx="16">
                  <c:v>7.4</c:v>
                </c:pt>
                <c:pt idx="17">
                  <c:v>4.75</c:v>
                </c:pt>
                <c:pt idx="18">
                  <c:v>0.7</c:v>
                </c:pt>
              </c:numCache>
            </c:numRef>
          </c:xVal>
          <c:yVal>
            <c:numRef>
              <c:f>'Hamblin Pond'!$A$26:$A$44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2"/>
          <c:order val="2"/>
          <c:tx>
            <c:v>25-May</c:v>
          </c:tx>
          <c:marker>
            <c:symbol val="none"/>
          </c:marker>
          <c:xVal>
            <c:numRef>
              <c:f>'Hamblin Pond'!$D$26:$D$44</c:f>
              <c:numCache>
                <c:formatCode>0.00</c:formatCode>
                <c:ptCount val="19"/>
                <c:pt idx="0">
                  <c:v>10.59</c:v>
                </c:pt>
                <c:pt idx="1">
                  <c:v>10.63</c:v>
                </c:pt>
                <c:pt idx="2">
                  <c:v>10.63</c:v>
                </c:pt>
                <c:pt idx="3">
                  <c:v>10.46</c:v>
                </c:pt>
                <c:pt idx="4">
                  <c:v>10.92</c:v>
                </c:pt>
                <c:pt idx="5">
                  <c:v>11.42</c:v>
                </c:pt>
                <c:pt idx="6">
                  <c:v>11.66</c:v>
                </c:pt>
                <c:pt idx="7">
                  <c:v>11.88</c:v>
                </c:pt>
                <c:pt idx="8">
                  <c:v>12.02</c:v>
                </c:pt>
                <c:pt idx="9">
                  <c:v>11.78</c:v>
                </c:pt>
                <c:pt idx="10">
                  <c:v>11.3</c:v>
                </c:pt>
                <c:pt idx="11">
                  <c:v>10.59</c:v>
                </c:pt>
                <c:pt idx="12">
                  <c:v>9.85</c:v>
                </c:pt>
                <c:pt idx="13">
                  <c:v>9.82</c:v>
                </c:pt>
                <c:pt idx="14">
                  <c:v>9.3699999999999992</c:v>
                </c:pt>
                <c:pt idx="15">
                  <c:v>8.3000000000000007</c:v>
                </c:pt>
                <c:pt idx="16">
                  <c:v>7.24</c:v>
                </c:pt>
                <c:pt idx="17">
                  <c:v>3.92</c:v>
                </c:pt>
                <c:pt idx="18">
                  <c:v>0.5</c:v>
                </c:pt>
              </c:numCache>
            </c:numRef>
          </c:xVal>
          <c:yVal>
            <c:numRef>
              <c:f>'Hamblin Pond'!$A$26:$A$44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3"/>
          <c:order val="3"/>
          <c:tx>
            <c:v>7-Jun</c:v>
          </c:tx>
          <c:marker>
            <c:symbol val="none"/>
          </c:marker>
          <c:xVal>
            <c:numRef>
              <c:f>'Hamblin Pond'!$E$26:$E$44</c:f>
              <c:numCache>
                <c:formatCode>0.00</c:formatCode>
                <c:ptCount val="19"/>
                <c:pt idx="0">
                  <c:v>9.33</c:v>
                </c:pt>
                <c:pt idx="1">
                  <c:v>9.35</c:v>
                </c:pt>
                <c:pt idx="2">
                  <c:v>9.42</c:v>
                </c:pt>
                <c:pt idx="3">
                  <c:v>9.43</c:v>
                </c:pt>
                <c:pt idx="4">
                  <c:v>9.44</c:v>
                </c:pt>
                <c:pt idx="5">
                  <c:v>10.28</c:v>
                </c:pt>
                <c:pt idx="6">
                  <c:v>11.46</c:v>
                </c:pt>
                <c:pt idx="7">
                  <c:v>12.21</c:v>
                </c:pt>
                <c:pt idx="8">
                  <c:v>12.61</c:v>
                </c:pt>
                <c:pt idx="9">
                  <c:v>10.63</c:v>
                </c:pt>
                <c:pt idx="10">
                  <c:v>10.15</c:v>
                </c:pt>
                <c:pt idx="11">
                  <c:v>9.9</c:v>
                </c:pt>
                <c:pt idx="12">
                  <c:v>9.07</c:v>
                </c:pt>
                <c:pt idx="13">
                  <c:v>7.96</c:v>
                </c:pt>
                <c:pt idx="14">
                  <c:v>6.46</c:v>
                </c:pt>
                <c:pt idx="15">
                  <c:v>4.68</c:v>
                </c:pt>
                <c:pt idx="16">
                  <c:v>2.34</c:v>
                </c:pt>
                <c:pt idx="17">
                  <c:v>0.35</c:v>
                </c:pt>
                <c:pt idx="18">
                  <c:v>0.18</c:v>
                </c:pt>
              </c:numCache>
            </c:numRef>
          </c:xVal>
          <c:yVal>
            <c:numRef>
              <c:f>'Hamblin Pond'!$A$26:$A$44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4"/>
          <c:order val="4"/>
          <c:tx>
            <c:v>10-Jul</c:v>
          </c:tx>
          <c:marker>
            <c:symbol val="none"/>
          </c:marker>
          <c:xVal>
            <c:numRef>
              <c:f>'Hamblin Pond'!$F$26:$F$44</c:f>
              <c:numCache>
                <c:formatCode>0.00</c:formatCode>
                <c:ptCount val="19"/>
                <c:pt idx="0">
                  <c:v>7.78</c:v>
                </c:pt>
                <c:pt idx="1">
                  <c:v>7.72</c:v>
                </c:pt>
                <c:pt idx="2">
                  <c:v>7.66</c:v>
                </c:pt>
                <c:pt idx="3">
                  <c:v>7.66</c:v>
                </c:pt>
                <c:pt idx="4">
                  <c:v>7.59</c:v>
                </c:pt>
                <c:pt idx="5">
                  <c:v>7.96</c:v>
                </c:pt>
                <c:pt idx="6">
                  <c:v>8.07</c:v>
                </c:pt>
                <c:pt idx="7">
                  <c:v>8.23</c:v>
                </c:pt>
                <c:pt idx="8">
                  <c:v>11.4</c:v>
                </c:pt>
                <c:pt idx="9">
                  <c:v>12.38</c:v>
                </c:pt>
                <c:pt idx="10">
                  <c:v>12.35</c:v>
                </c:pt>
                <c:pt idx="11">
                  <c:v>9.7200000000000006</c:v>
                </c:pt>
                <c:pt idx="12">
                  <c:v>6.71</c:v>
                </c:pt>
                <c:pt idx="13">
                  <c:v>4.17</c:v>
                </c:pt>
                <c:pt idx="14">
                  <c:v>2.35</c:v>
                </c:pt>
                <c:pt idx="15">
                  <c:v>0.9</c:v>
                </c:pt>
                <c:pt idx="16">
                  <c:v>0.5</c:v>
                </c:pt>
                <c:pt idx="17">
                  <c:v>0.35</c:v>
                </c:pt>
                <c:pt idx="18">
                  <c:v>0.28999999999999998</c:v>
                </c:pt>
              </c:numCache>
            </c:numRef>
          </c:xVal>
          <c:yVal>
            <c:numRef>
              <c:f>'Hamblin Pond'!$A$26:$A$44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5"/>
          <c:order val="5"/>
          <c:tx>
            <c:v>25-Jul</c:v>
          </c:tx>
          <c:marker>
            <c:symbol val="none"/>
          </c:marker>
          <c:xVal>
            <c:numRef>
              <c:f>'Hamblin Pond'!$G$26:$G$44</c:f>
              <c:numCache>
                <c:formatCode>0.00</c:formatCode>
                <c:ptCount val="19"/>
                <c:pt idx="0">
                  <c:v>8.1199999999999992</c:v>
                </c:pt>
                <c:pt idx="1">
                  <c:v>8.1</c:v>
                </c:pt>
                <c:pt idx="2">
                  <c:v>8.0399999999999991</c:v>
                </c:pt>
                <c:pt idx="3">
                  <c:v>8.02</c:v>
                </c:pt>
                <c:pt idx="4">
                  <c:v>7.98</c:v>
                </c:pt>
                <c:pt idx="5">
                  <c:v>7.94</c:v>
                </c:pt>
                <c:pt idx="6">
                  <c:v>7.93</c:v>
                </c:pt>
                <c:pt idx="7">
                  <c:v>9.86</c:v>
                </c:pt>
                <c:pt idx="8">
                  <c:v>11.82</c:v>
                </c:pt>
                <c:pt idx="9">
                  <c:v>12.18</c:v>
                </c:pt>
                <c:pt idx="10">
                  <c:v>10.51</c:v>
                </c:pt>
                <c:pt idx="11">
                  <c:v>7.21</c:v>
                </c:pt>
                <c:pt idx="12">
                  <c:v>5.0999999999999996</c:v>
                </c:pt>
                <c:pt idx="13">
                  <c:v>2.72</c:v>
                </c:pt>
                <c:pt idx="14">
                  <c:v>0.81</c:v>
                </c:pt>
                <c:pt idx="15">
                  <c:v>0.54</c:v>
                </c:pt>
                <c:pt idx="16">
                  <c:v>0.39</c:v>
                </c:pt>
                <c:pt idx="17">
                  <c:v>0.2</c:v>
                </c:pt>
                <c:pt idx="18">
                  <c:v>0.18</c:v>
                </c:pt>
              </c:numCache>
            </c:numRef>
          </c:xVal>
          <c:yVal>
            <c:numRef>
              <c:f>'Hamblin Pond'!$A$26:$A$44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6"/>
          <c:order val="6"/>
          <c:tx>
            <c:v>8-Aug</c:v>
          </c:tx>
          <c:marker>
            <c:symbol val="none"/>
          </c:marker>
          <c:xVal>
            <c:numRef>
              <c:f>'Hamblin Pond'!$H$26:$H$43</c:f>
              <c:numCache>
                <c:formatCode>0.00</c:formatCode>
                <c:ptCount val="18"/>
                <c:pt idx="0">
                  <c:v>7.76</c:v>
                </c:pt>
                <c:pt idx="1">
                  <c:v>7.67</c:v>
                </c:pt>
                <c:pt idx="2">
                  <c:v>7.66</c:v>
                </c:pt>
                <c:pt idx="3">
                  <c:v>7.65</c:v>
                </c:pt>
                <c:pt idx="4">
                  <c:v>7.61</c:v>
                </c:pt>
                <c:pt idx="5">
                  <c:v>7.58</c:v>
                </c:pt>
                <c:pt idx="6">
                  <c:v>7.49</c:v>
                </c:pt>
                <c:pt idx="7">
                  <c:v>7.95</c:v>
                </c:pt>
                <c:pt idx="8">
                  <c:v>10.73</c:v>
                </c:pt>
                <c:pt idx="9">
                  <c:v>10.76</c:v>
                </c:pt>
                <c:pt idx="10">
                  <c:v>9.2799999999999994</c:v>
                </c:pt>
                <c:pt idx="11">
                  <c:v>6.85</c:v>
                </c:pt>
                <c:pt idx="12">
                  <c:v>5.25</c:v>
                </c:pt>
                <c:pt idx="13">
                  <c:v>3.21</c:v>
                </c:pt>
                <c:pt idx="14">
                  <c:v>0.54</c:v>
                </c:pt>
                <c:pt idx="15">
                  <c:v>0.37</c:v>
                </c:pt>
                <c:pt idx="16">
                  <c:v>0.31</c:v>
                </c:pt>
                <c:pt idx="17">
                  <c:v>0.27</c:v>
                </c:pt>
              </c:numCache>
            </c:numRef>
          </c:xVal>
          <c:yVal>
            <c:numRef>
              <c:f>'Hamblin Pond'!$A$26:$A$44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7"/>
          <c:order val="7"/>
          <c:tx>
            <c:v>20-Aug</c:v>
          </c:tx>
          <c:marker>
            <c:symbol val="none"/>
          </c:marker>
          <c:xVal>
            <c:numRef>
              <c:f>'Hamblin Pond'!$I$26:$I$44</c:f>
              <c:numCache>
                <c:formatCode>0.00</c:formatCode>
                <c:ptCount val="19"/>
                <c:pt idx="0">
                  <c:v>7.63</c:v>
                </c:pt>
                <c:pt idx="1">
                  <c:v>7.63</c:v>
                </c:pt>
                <c:pt idx="2">
                  <c:v>7.67</c:v>
                </c:pt>
                <c:pt idx="3">
                  <c:v>7.67</c:v>
                </c:pt>
                <c:pt idx="4">
                  <c:v>7.63</c:v>
                </c:pt>
                <c:pt idx="5">
                  <c:v>7.55</c:v>
                </c:pt>
                <c:pt idx="6">
                  <c:v>7.56</c:v>
                </c:pt>
                <c:pt idx="7">
                  <c:v>7.52</c:v>
                </c:pt>
                <c:pt idx="8">
                  <c:v>9.8000000000000007</c:v>
                </c:pt>
                <c:pt idx="9">
                  <c:v>9.6300000000000008</c:v>
                </c:pt>
                <c:pt idx="10">
                  <c:v>8.0299999999999994</c:v>
                </c:pt>
                <c:pt idx="11">
                  <c:v>5.83</c:v>
                </c:pt>
                <c:pt idx="12">
                  <c:v>4.8899999999999997</c:v>
                </c:pt>
                <c:pt idx="13">
                  <c:v>2.85</c:v>
                </c:pt>
                <c:pt idx="14">
                  <c:v>1.1499999999999999</c:v>
                </c:pt>
                <c:pt idx="15">
                  <c:v>0.75</c:v>
                </c:pt>
                <c:pt idx="16">
                  <c:v>0.54</c:v>
                </c:pt>
                <c:pt idx="17">
                  <c:v>0.42</c:v>
                </c:pt>
                <c:pt idx="18">
                  <c:v>0.28999999999999998</c:v>
                </c:pt>
              </c:numCache>
            </c:numRef>
          </c:xVal>
          <c:yVal>
            <c:numRef>
              <c:f>'Hamblin Pond'!$A$26:$A$44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9"/>
          <c:order val="8"/>
          <c:tx>
            <c:v>31-Aug</c:v>
          </c:tx>
          <c:marker>
            <c:symbol val="none"/>
          </c:marker>
          <c:xVal>
            <c:numRef>
              <c:f>'Hamblin Pond'!$J$26:$J$44</c:f>
              <c:numCache>
                <c:formatCode>0.00</c:formatCode>
                <c:ptCount val="19"/>
                <c:pt idx="0">
                  <c:v>8.58</c:v>
                </c:pt>
                <c:pt idx="1">
                  <c:v>8.58</c:v>
                </c:pt>
                <c:pt idx="2">
                  <c:v>8.6</c:v>
                </c:pt>
                <c:pt idx="3">
                  <c:v>8.6</c:v>
                </c:pt>
                <c:pt idx="4">
                  <c:v>8.6</c:v>
                </c:pt>
                <c:pt idx="5">
                  <c:v>8.61</c:v>
                </c:pt>
                <c:pt idx="6">
                  <c:v>8.59</c:v>
                </c:pt>
                <c:pt idx="7">
                  <c:v>8.58</c:v>
                </c:pt>
                <c:pt idx="8">
                  <c:v>10.49</c:v>
                </c:pt>
                <c:pt idx="9">
                  <c:v>10.06</c:v>
                </c:pt>
                <c:pt idx="10">
                  <c:v>7.39</c:v>
                </c:pt>
                <c:pt idx="11">
                  <c:v>5.0999999999999996</c:v>
                </c:pt>
                <c:pt idx="12">
                  <c:v>3.92</c:v>
                </c:pt>
                <c:pt idx="13">
                  <c:v>1.75</c:v>
                </c:pt>
                <c:pt idx="14">
                  <c:v>0.69</c:v>
                </c:pt>
                <c:pt idx="15">
                  <c:v>0.5</c:v>
                </c:pt>
                <c:pt idx="16">
                  <c:v>0.4</c:v>
                </c:pt>
                <c:pt idx="17">
                  <c:v>0.32</c:v>
                </c:pt>
                <c:pt idx="18" formatCode="General">
                  <c:v>0.28999999999999998</c:v>
                </c:pt>
              </c:numCache>
            </c:numRef>
          </c:xVal>
          <c:yVal>
            <c:numRef>
              <c:f>'Hamblin Pond'!$A$26:$A$44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10"/>
          <c:order val="9"/>
          <c:marker>
            <c:symbol val="none"/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</c:ser>
        <c:ser>
          <c:idx val="8"/>
          <c:order val="10"/>
          <c:tx>
            <c:v>25-Sep</c:v>
          </c:tx>
          <c:marker>
            <c:symbol val="none"/>
          </c:marker>
          <c:xVal>
            <c:numRef>
              <c:f>'Hamblin Pond'!$K$26:$K$44</c:f>
              <c:numCache>
                <c:formatCode>0.00</c:formatCode>
                <c:ptCount val="19"/>
                <c:pt idx="0">
                  <c:v>8.44</c:v>
                </c:pt>
                <c:pt idx="1">
                  <c:v>8.35</c:v>
                </c:pt>
                <c:pt idx="2">
                  <c:v>8.32</c:v>
                </c:pt>
                <c:pt idx="3">
                  <c:v>8.3000000000000007</c:v>
                </c:pt>
                <c:pt idx="4">
                  <c:v>8.2799999999999994</c:v>
                </c:pt>
                <c:pt idx="5">
                  <c:v>8.25</c:v>
                </c:pt>
                <c:pt idx="6">
                  <c:v>8.17</c:v>
                </c:pt>
                <c:pt idx="7">
                  <c:v>8.1</c:v>
                </c:pt>
                <c:pt idx="8">
                  <c:v>8.02</c:v>
                </c:pt>
                <c:pt idx="9">
                  <c:v>7.97</c:v>
                </c:pt>
                <c:pt idx="10">
                  <c:v>7.6</c:v>
                </c:pt>
                <c:pt idx="11">
                  <c:v>5.34</c:v>
                </c:pt>
                <c:pt idx="12">
                  <c:v>2.2999999999999998</c:v>
                </c:pt>
                <c:pt idx="13">
                  <c:v>1.23</c:v>
                </c:pt>
                <c:pt idx="14">
                  <c:v>0.62</c:v>
                </c:pt>
                <c:pt idx="15">
                  <c:v>0.42</c:v>
                </c:pt>
                <c:pt idx="16">
                  <c:v>0.28999999999999998</c:v>
                </c:pt>
                <c:pt idx="17">
                  <c:v>0.23</c:v>
                </c:pt>
                <c:pt idx="18">
                  <c:v>0.2</c:v>
                </c:pt>
              </c:numCache>
            </c:numRef>
          </c:xVal>
          <c:yVal>
            <c:numRef>
              <c:f>'Hamblin Pond'!$A$26:$A$44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ser>
          <c:idx val="11"/>
          <c:order val="11"/>
          <c:tx>
            <c:v>10-Oct</c:v>
          </c:tx>
          <c:marker>
            <c:symbol val="none"/>
          </c:marker>
          <c:xVal>
            <c:numRef>
              <c:f>'Hamblin Pond'!$L$26:$L$44</c:f>
              <c:numCache>
                <c:formatCode>0.00</c:formatCode>
                <c:ptCount val="19"/>
                <c:pt idx="0">
                  <c:v>8.69</c:v>
                </c:pt>
                <c:pt idx="1">
                  <c:v>8.6300000000000008</c:v>
                </c:pt>
                <c:pt idx="2">
                  <c:v>8.57</c:v>
                </c:pt>
                <c:pt idx="3">
                  <c:v>8.4700000000000006</c:v>
                </c:pt>
                <c:pt idx="4">
                  <c:v>8.4700000000000006</c:v>
                </c:pt>
                <c:pt idx="5">
                  <c:v>8.43</c:v>
                </c:pt>
                <c:pt idx="6">
                  <c:v>8.4</c:v>
                </c:pt>
                <c:pt idx="7">
                  <c:v>8.36</c:v>
                </c:pt>
                <c:pt idx="8">
                  <c:v>8.34</c:v>
                </c:pt>
                <c:pt idx="9">
                  <c:v>8.25</c:v>
                </c:pt>
                <c:pt idx="10">
                  <c:v>8.07</c:v>
                </c:pt>
                <c:pt idx="11">
                  <c:v>2.75</c:v>
                </c:pt>
                <c:pt idx="12">
                  <c:v>0.74</c:v>
                </c:pt>
                <c:pt idx="13">
                  <c:v>0.4</c:v>
                </c:pt>
                <c:pt idx="14">
                  <c:v>0.32</c:v>
                </c:pt>
                <c:pt idx="15">
                  <c:v>0.27</c:v>
                </c:pt>
                <c:pt idx="16">
                  <c:v>0.24</c:v>
                </c:pt>
                <c:pt idx="17">
                  <c:v>0.22</c:v>
                </c:pt>
                <c:pt idx="18">
                  <c:v>0.22</c:v>
                </c:pt>
              </c:numCache>
            </c:numRef>
          </c:xVal>
          <c:yVal>
            <c:numRef>
              <c:f>'Hamblin Pond'!$A$26:$A$44</c:f>
              <c:numCache>
                <c:formatCode>General</c:formatCode>
                <c:ptCount val="19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</c:numCache>
            </c:numRef>
          </c:yVal>
        </c:ser>
        <c:axId val="218375296"/>
        <c:axId val="218335872"/>
      </c:scatterChart>
      <c:valAx>
        <c:axId val="218375296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mg/l</a:t>
                </a:r>
              </a:p>
            </c:rich>
          </c:tx>
          <c:layout>
            <c:manualLayout>
              <c:xMode val="edge"/>
              <c:yMode val="edge"/>
              <c:x val="0.4450419500965026"/>
              <c:y val="0.11889947089947092"/>
            </c:manualLayout>
          </c:layout>
        </c:title>
        <c:numFmt formatCode="0.00" sourceLinked="1"/>
        <c:tickLblPos val="nextTo"/>
        <c:crossAx val="218335872"/>
        <c:crosses val="autoZero"/>
        <c:crossBetween val="midCat"/>
      </c:valAx>
      <c:valAx>
        <c:axId val="218335872"/>
        <c:scaling>
          <c:orientation val="maxMin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Depth (m)</a:t>
                </a:r>
              </a:p>
            </c:rich>
          </c:tx>
          <c:layout/>
        </c:title>
        <c:numFmt formatCode="General" sourceLinked="1"/>
        <c:tickLblPos val="nextTo"/>
        <c:crossAx val="218375296"/>
        <c:crosses val="autoZero"/>
        <c:crossBetween val="midCat"/>
      </c:valAx>
    </c:plotArea>
    <c:legend>
      <c:legendPos val="r"/>
      <c:legendEntry>
        <c:idx val="9"/>
        <c:delete val="1"/>
      </c:legendEntry>
      <c:layout>
        <c:manualLayout>
          <c:xMode val="edge"/>
          <c:yMode val="edge"/>
          <c:x val="0.83522359327012285"/>
          <c:y val="0.11748331458567679"/>
          <c:w val="0.16225592783888781"/>
          <c:h val="0.81620797400324963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561974</xdr:colOff>
      <xdr:row>1</xdr:row>
      <xdr:rowOff>19050</xdr:rowOff>
    </xdr:from>
    <xdr:to>
      <xdr:col>22</xdr:col>
      <xdr:colOff>590549</xdr:colOff>
      <xdr:row>16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600075</xdr:colOff>
      <xdr:row>20</xdr:row>
      <xdr:rowOff>19050</xdr:rowOff>
    </xdr:from>
    <xdr:to>
      <xdr:col>22</xdr:col>
      <xdr:colOff>600075</xdr:colOff>
      <xdr:row>35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19</xdr:row>
      <xdr:rowOff>0</xdr:rowOff>
    </xdr:from>
    <xdr:to>
      <xdr:col>22</xdr:col>
      <xdr:colOff>323850</xdr:colOff>
      <xdr:row>34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590550</xdr:colOff>
      <xdr:row>2</xdr:row>
      <xdr:rowOff>0</xdr:rowOff>
    </xdr:from>
    <xdr:to>
      <xdr:col>22</xdr:col>
      <xdr:colOff>285750</xdr:colOff>
      <xdr:row>16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47624</xdr:colOff>
      <xdr:row>2</xdr:row>
      <xdr:rowOff>47624</xdr:rowOff>
    </xdr:from>
    <xdr:to>
      <xdr:col>21</xdr:col>
      <xdr:colOff>209549</xdr:colOff>
      <xdr:row>19</xdr:row>
      <xdr:rowOff>38099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571499</xdr:colOff>
      <xdr:row>24</xdr:row>
      <xdr:rowOff>152399</xdr:rowOff>
    </xdr:from>
    <xdr:to>
      <xdr:col>21</xdr:col>
      <xdr:colOff>123824</xdr:colOff>
      <xdr:row>40</xdr:row>
      <xdr:rowOff>104774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Pond%20testing%20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ystic Lake"/>
      <sheetName val="Middle Pond"/>
      <sheetName val="Hamblin Pond"/>
    </sheetNames>
    <sheetDataSet>
      <sheetData sheetId="0">
        <row r="3">
          <cell r="A3">
            <v>0.5</v>
          </cell>
          <cell r="B3">
            <v>13.8</v>
          </cell>
          <cell r="C3">
            <v>15.9</v>
          </cell>
          <cell r="D3">
            <v>17.600000000000001</v>
          </cell>
          <cell r="E3">
            <v>18.2</v>
          </cell>
          <cell r="F3">
            <v>21.7</v>
          </cell>
          <cell r="G3">
            <v>26</v>
          </cell>
          <cell r="H3">
            <v>27</v>
          </cell>
          <cell r="I3">
            <v>25.8</v>
          </cell>
          <cell r="J3">
            <v>24.7</v>
          </cell>
          <cell r="K3">
            <v>22.8</v>
          </cell>
          <cell r="L3">
            <v>26.2</v>
          </cell>
          <cell r="M3">
            <v>19</v>
          </cell>
          <cell r="N3">
            <v>17.899999999999999</v>
          </cell>
        </row>
        <row r="4">
          <cell r="A4">
            <v>1</v>
          </cell>
          <cell r="B4">
            <v>13.8</v>
          </cell>
          <cell r="C4">
            <v>15.7</v>
          </cell>
          <cell r="D4">
            <v>17.600000000000001</v>
          </cell>
          <cell r="E4">
            <v>18.100000000000001</v>
          </cell>
          <cell r="F4">
            <v>21.7</v>
          </cell>
          <cell r="G4">
            <v>25.5</v>
          </cell>
          <cell r="H4">
            <v>27</v>
          </cell>
          <cell r="I4">
            <v>25.8</v>
          </cell>
          <cell r="J4">
            <v>24.8</v>
          </cell>
          <cell r="K4">
            <v>22.9</v>
          </cell>
          <cell r="L4">
            <v>26.2</v>
          </cell>
          <cell r="M4">
            <v>19</v>
          </cell>
          <cell r="N4">
            <v>17.899999999999999</v>
          </cell>
        </row>
        <row r="5">
          <cell r="A5">
            <v>2</v>
          </cell>
          <cell r="B5">
            <v>13.8</v>
          </cell>
          <cell r="C5">
            <v>15.6</v>
          </cell>
          <cell r="D5">
            <v>17.600000000000001</v>
          </cell>
          <cell r="E5">
            <v>18</v>
          </cell>
          <cell r="F5">
            <v>21.7</v>
          </cell>
          <cell r="G5">
            <v>25.4</v>
          </cell>
          <cell r="H5">
            <v>27</v>
          </cell>
          <cell r="I5">
            <v>25.8</v>
          </cell>
          <cell r="J5">
            <v>24.8</v>
          </cell>
          <cell r="K5">
            <v>22.9</v>
          </cell>
          <cell r="L5">
            <v>26.1</v>
          </cell>
          <cell r="M5">
            <v>18.899999999999999</v>
          </cell>
          <cell r="N5">
            <v>17.8</v>
          </cell>
        </row>
        <row r="6">
          <cell r="A6">
            <v>3</v>
          </cell>
          <cell r="B6">
            <v>13.7</v>
          </cell>
          <cell r="C6">
            <v>15.6</v>
          </cell>
          <cell r="D6">
            <v>17.600000000000001</v>
          </cell>
          <cell r="E6">
            <v>17.899999999999999</v>
          </cell>
          <cell r="F6">
            <v>21.7</v>
          </cell>
          <cell r="G6">
            <v>24.6</v>
          </cell>
          <cell r="H6">
            <v>26.9</v>
          </cell>
          <cell r="I6">
            <v>25.7</v>
          </cell>
          <cell r="J6">
            <v>24.8</v>
          </cell>
          <cell r="K6">
            <v>22.8</v>
          </cell>
          <cell r="L6">
            <v>26</v>
          </cell>
          <cell r="M6">
            <v>18.899999999999999</v>
          </cell>
          <cell r="N6">
            <v>17.8</v>
          </cell>
        </row>
        <row r="7">
          <cell r="A7">
            <v>4</v>
          </cell>
          <cell r="B7">
            <v>13.7</v>
          </cell>
          <cell r="C7">
            <v>15.3</v>
          </cell>
          <cell r="D7">
            <v>17.600000000000001</v>
          </cell>
          <cell r="E7">
            <v>17.8</v>
          </cell>
          <cell r="F7">
            <v>21.6</v>
          </cell>
          <cell r="G7">
            <v>21.9</v>
          </cell>
          <cell r="H7">
            <v>26.9</v>
          </cell>
          <cell r="I7">
            <v>25.7</v>
          </cell>
          <cell r="J7">
            <v>24.8</v>
          </cell>
          <cell r="K7">
            <v>22.8</v>
          </cell>
          <cell r="L7">
            <v>24.1</v>
          </cell>
          <cell r="M7">
            <v>18.899999999999999</v>
          </cell>
          <cell r="N7">
            <v>17.8</v>
          </cell>
        </row>
        <row r="8">
          <cell r="A8">
            <v>5</v>
          </cell>
          <cell r="B8">
            <v>13.7</v>
          </cell>
          <cell r="C8">
            <v>15</v>
          </cell>
          <cell r="D8">
            <v>17.600000000000001</v>
          </cell>
          <cell r="E8">
            <v>17.7</v>
          </cell>
          <cell r="F8">
            <v>19.3</v>
          </cell>
          <cell r="G8">
            <v>19.600000000000001</v>
          </cell>
          <cell r="H8">
            <v>24.9</v>
          </cell>
          <cell r="I8">
            <v>25.6</v>
          </cell>
          <cell r="J8">
            <v>24.7</v>
          </cell>
          <cell r="K8">
            <v>22.8</v>
          </cell>
          <cell r="L8">
            <v>23.4</v>
          </cell>
          <cell r="M8">
            <v>18.899999999999999</v>
          </cell>
          <cell r="N8">
            <v>17.8</v>
          </cell>
        </row>
        <row r="9">
          <cell r="A9">
            <v>6</v>
          </cell>
          <cell r="B9">
            <v>13.5</v>
          </cell>
          <cell r="C9">
            <v>14.4</v>
          </cell>
          <cell r="D9">
            <v>17.600000000000001</v>
          </cell>
          <cell r="E9">
            <v>17.600000000000001</v>
          </cell>
          <cell r="F9">
            <v>18.3</v>
          </cell>
          <cell r="G9">
            <v>19.3</v>
          </cell>
          <cell r="H9">
            <v>20.7</v>
          </cell>
          <cell r="I9">
            <v>23.9</v>
          </cell>
          <cell r="J9">
            <v>24.3</v>
          </cell>
          <cell r="K9">
            <v>22.8</v>
          </cell>
          <cell r="L9">
            <v>22.9</v>
          </cell>
          <cell r="M9">
            <v>18.899999999999999</v>
          </cell>
          <cell r="N9">
            <v>17.8</v>
          </cell>
        </row>
        <row r="10">
          <cell r="A10">
            <v>7</v>
          </cell>
          <cell r="B10">
            <v>11.9</v>
          </cell>
          <cell r="C10">
            <v>13.9</v>
          </cell>
          <cell r="D10">
            <v>17.600000000000001</v>
          </cell>
          <cell r="E10">
            <v>17.5</v>
          </cell>
          <cell r="F10">
            <v>17.7</v>
          </cell>
          <cell r="G10">
            <v>18.3</v>
          </cell>
          <cell r="H10">
            <v>19</v>
          </cell>
          <cell r="I10">
            <v>20</v>
          </cell>
          <cell r="J10">
            <v>22.3</v>
          </cell>
          <cell r="K10">
            <v>22.8</v>
          </cell>
          <cell r="L10">
            <v>22.5</v>
          </cell>
          <cell r="M10">
            <v>18.899999999999999</v>
          </cell>
          <cell r="N10">
            <v>17.8</v>
          </cell>
        </row>
        <row r="11">
          <cell r="A11">
            <v>8</v>
          </cell>
          <cell r="B11">
            <v>11.3</v>
          </cell>
          <cell r="C11">
            <v>13.5</v>
          </cell>
          <cell r="D11">
            <v>17</v>
          </cell>
          <cell r="E11">
            <v>17.399999999999999</v>
          </cell>
          <cell r="F11">
            <v>17.3</v>
          </cell>
          <cell r="G11">
            <v>17.5</v>
          </cell>
          <cell r="H11">
            <v>17.899999999999999</v>
          </cell>
          <cell r="I11">
            <v>18.399999999999999</v>
          </cell>
          <cell r="J11">
            <v>19.3</v>
          </cell>
          <cell r="K11">
            <v>22.8</v>
          </cell>
          <cell r="L11">
            <v>21.4</v>
          </cell>
          <cell r="M11">
            <v>18.899999999999999</v>
          </cell>
          <cell r="N11">
            <v>17.7</v>
          </cell>
        </row>
        <row r="12">
          <cell r="A12">
            <v>9</v>
          </cell>
          <cell r="B12">
            <v>10.199999999999999</v>
          </cell>
          <cell r="C12">
            <v>12.9</v>
          </cell>
          <cell r="D12">
            <v>15.5</v>
          </cell>
          <cell r="E12">
            <v>17.100000000000001</v>
          </cell>
          <cell r="F12">
            <v>16.7</v>
          </cell>
          <cell r="G12">
            <v>16.399999999999999</v>
          </cell>
          <cell r="H12">
            <v>16.3</v>
          </cell>
          <cell r="I12">
            <v>16.600000000000001</v>
          </cell>
          <cell r="J12">
            <v>16.7</v>
          </cell>
          <cell r="K12">
            <v>16.5</v>
          </cell>
          <cell r="L12">
            <v>18.2</v>
          </cell>
          <cell r="M12">
            <v>18.8</v>
          </cell>
          <cell r="N12">
            <v>17.7</v>
          </cell>
        </row>
        <row r="13">
          <cell r="A13">
            <v>10</v>
          </cell>
          <cell r="B13">
            <v>9.8000000000000007</v>
          </cell>
          <cell r="C13">
            <v>11.6</v>
          </cell>
          <cell r="D13">
            <v>14.8</v>
          </cell>
          <cell r="E13">
            <v>14.7</v>
          </cell>
          <cell r="F13">
            <v>15</v>
          </cell>
          <cell r="G13">
            <v>16.3</v>
          </cell>
          <cell r="H13">
            <v>14.4</v>
          </cell>
          <cell r="I13">
            <v>14.8</v>
          </cell>
          <cell r="J13">
            <v>14.9</v>
          </cell>
          <cell r="K13">
            <v>14.6</v>
          </cell>
          <cell r="L13">
            <v>14.8</v>
          </cell>
          <cell r="M13">
            <v>18.600000000000001</v>
          </cell>
          <cell r="N13">
            <v>17.7</v>
          </cell>
        </row>
        <row r="14">
          <cell r="A14">
            <v>11</v>
          </cell>
          <cell r="B14">
            <v>9.4</v>
          </cell>
          <cell r="C14">
            <v>11</v>
          </cell>
          <cell r="D14">
            <v>11.6</v>
          </cell>
          <cell r="E14">
            <v>11.9</v>
          </cell>
          <cell r="F14">
            <v>12.6</v>
          </cell>
          <cell r="G14">
            <v>14.5</v>
          </cell>
          <cell r="H14">
            <v>12.9</v>
          </cell>
          <cell r="I14">
            <v>13.2</v>
          </cell>
          <cell r="J14">
            <v>13.3</v>
          </cell>
          <cell r="K14">
            <v>13.7</v>
          </cell>
          <cell r="L14">
            <v>13.7</v>
          </cell>
          <cell r="M14">
            <v>14.4</v>
          </cell>
          <cell r="N14">
            <v>17.600000000000001</v>
          </cell>
        </row>
        <row r="15">
          <cell r="A15">
            <v>12</v>
          </cell>
          <cell r="B15">
            <v>9.1</v>
          </cell>
          <cell r="C15">
            <v>10.5</v>
          </cell>
          <cell r="D15">
            <v>11</v>
          </cell>
          <cell r="E15">
            <v>11</v>
          </cell>
          <cell r="F15">
            <v>11.5</v>
          </cell>
          <cell r="H15">
            <v>11.6</v>
          </cell>
          <cell r="I15">
            <v>11.8</v>
          </cell>
          <cell r="J15">
            <v>12</v>
          </cell>
          <cell r="K15">
            <v>12.3</v>
          </cell>
          <cell r="L15">
            <v>12.4</v>
          </cell>
          <cell r="M15">
            <v>12.6</v>
          </cell>
          <cell r="N15">
            <v>14.2</v>
          </cell>
        </row>
        <row r="16">
          <cell r="A16">
            <v>13</v>
          </cell>
          <cell r="D16">
            <v>10.3</v>
          </cell>
          <cell r="F16">
            <v>10.7</v>
          </cell>
          <cell r="H16">
            <v>11</v>
          </cell>
          <cell r="I16">
            <v>11.1</v>
          </cell>
          <cell r="K16">
            <v>11.4</v>
          </cell>
          <cell r="L16">
            <v>11.7</v>
          </cell>
          <cell r="N16">
            <v>12.4</v>
          </cell>
        </row>
        <row r="21">
          <cell r="A21">
            <v>0.5</v>
          </cell>
          <cell r="B21">
            <v>10.52</v>
          </cell>
          <cell r="C21">
            <v>10.43</v>
          </cell>
          <cell r="D21">
            <v>9.2799999999999994</v>
          </cell>
          <cell r="E21">
            <v>9.6300000000000008</v>
          </cell>
          <cell r="F21">
            <v>9.9</v>
          </cell>
          <cell r="G21">
            <v>8.1</v>
          </cell>
          <cell r="H21">
            <v>8.2799999999999994</v>
          </cell>
          <cell r="I21">
            <v>7.69</v>
          </cell>
          <cell r="J21">
            <v>8.24</v>
          </cell>
          <cell r="K21">
            <v>8.15</v>
          </cell>
          <cell r="L21">
            <v>8.09</v>
          </cell>
          <cell r="M21">
            <v>7.77</v>
          </cell>
          <cell r="N21">
            <v>8.35</v>
          </cell>
        </row>
        <row r="22">
          <cell r="A22">
            <v>1</v>
          </cell>
          <cell r="B22">
            <v>10.49</v>
          </cell>
          <cell r="C22">
            <v>10.46</v>
          </cell>
          <cell r="D22">
            <v>9.09</v>
          </cell>
          <cell r="E22">
            <v>9.4600000000000009</v>
          </cell>
          <cell r="F22">
            <v>9.08</v>
          </cell>
          <cell r="G22">
            <v>8.3000000000000007</v>
          </cell>
          <cell r="H22">
            <v>8.26</v>
          </cell>
          <cell r="I22">
            <v>7.75</v>
          </cell>
          <cell r="J22">
            <v>8.24</v>
          </cell>
          <cell r="K22">
            <v>8.1</v>
          </cell>
          <cell r="L22">
            <v>8.41</v>
          </cell>
          <cell r="M22">
            <v>7.82</v>
          </cell>
          <cell r="N22">
            <v>8.1999999999999993</v>
          </cell>
        </row>
        <row r="23">
          <cell r="A23">
            <v>2</v>
          </cell>
          <cell r="B23">
            <v>10.55</v>
          </cell>
          <cell r="C23">
            <v>10.34</v>
          </cell>
          <cell r="D23">
            <v>9.1999999999999993</v>
          </cell>
          <cell r="E23">
            <v>9.33</v>
          </cell>
          <cell r="F23">
            <v>9.06</v>
          </cell>
          <cell r="G23">
            <v>8.1</v>
          </cell>
          <cell r="H23">
            <v>8.3699999999999992</v>
          </cell>
          <cell r="I23">
            <v>7.87</v>
          </cell>
          <cell r="J23">
            <v>8.25</v>
          </cell>
          <cell r="K23">
            <v>8.2100000000000009</v>
          </cell>
          <cell r="L23">
            <v>7.5</v>
          </cell>
          <cell r="M23">
            <v>7.83</v>
          </cell>
          <cell r="N23">
            <v>8.1999999999999993</v>
          </cell>
        </row>
        <row r="24">
          <cell r="A24">
            <v>3</v>
          </cell>
          <cell r="B24">
            <v>10.45</v>
          </cell>
          <cell r="C24">
            <v>10.47</v>
          </cell>
          <cell r="D24">
            <v>9.25</v>
          </cell>
          <cell r="E24">
            <v>9.39</v>
          </cell>
          <cell r="F24">
            <v>9.1199999999999992</v>
          </cell>
          <cell r="G24">
            <v>8.5299999999999994</v>
          </cell>
          <cell r="H24">
            <v>8.48</v>
          </cell>
          <cell r="I24">
            <v>7.77</v>
          </cell>
          <cell r="J24">
            <v>8</v>
          </cell>
          <cell r="K24">
            <v>8.14</v>
          </cell>
          <cell r="L24">
            <v>7.79</v>
          </cell>
          <cell r="M24">
            <v>7.62</v>
          </cell>
          <cell r="N24">
            <v>8.1999999999999993</v>
          </cell>
        </row>
        <row r="25">
          <cell r="A25">
            <v>4</v>
          </cell>
          <cell r="B25">
            <v>10.4</v>
          </cell>
          <cell r="C25">
            <v>10.29</v>
          </cell>
          <cell r="D25">
            <v>9.26</v>
          </cell>
          <cell r="E25">
            <v>9.3800000000000008</v>
          </cell>
          <cell r="F25">
            <v>9.1300000000000008</v>
          </cell>
          <cell r="G25">
            <v>9.6</v>
          </cell>
          <cell r="H25">
            <v>8.3699999999999992</v>
          </cell>
          <cell r="I25">
            <v>7.5</v>
          </cell>
          <cell r="J25">
            <v>8.15</v>
          </cell>
          <cell r="K25">
            <v>8.16</v>
          </cell>
          <cell r="L25">
            <v>9.16</v>
          </cell>
          <cell r="M25">
            <v>7.7</v>
          </cell>
          <cell r="N25">
            <v>8.1999999999999993</v>
          </cell>
        </row>
        <row r="26">
          <cell r="A26">
            <v>5</v>
          </cell>
          <cell r="B26">
            <v>10.34</v>
          </cell>
          <cell r="C26">
            <v>10.3</v>
          </cell>
          <cell r="D26">
            <v>9.15</v>
          </cell>
          <cell r="E26">
            <v>9.17</v>
          </cell>
          <cell r="F26">
            <v>10.01</v>
          </cell>
          <cell r="G26">
            <v>8.35</v>
          </cell>
          <cell r="H26">
            <v>8.8699999999999992</v>
          </cell>
          <cell r="I26">
            <v>7.71</v>
          </cell>
          <cell r="J26">
            <v>7.7</v>
          </cell>
          <cell r="K26">
            <v>8.16</v>
          </cell>
          <cell r="L26">
            <v>8.5399999999999991</v>
          </cell>
          <cell r="M26">
            <v>7.66</v>
          </cell>
          <cell r="N26">
            <v>7.5</v>
          </cell>
        </row>
        <row r="27">
          <cell r="A27">
            <v>6</v>
          </cell>
          <cell r="B27">
            <v>10.15</v>
          </cell>
          <cell r="C27">
            <v>10.5</v>
          </cell>
          <cell r="D27">
            <v>9.1999999999999993</v>
          </cell>
          <cell r="E27">
            <v>8.1999999999999993</v>
          </cell>
          <cell r="F27">
            <v>9.25</v>
          </cell>
          <cell r="G27">
            <v>8.19</v>
          </cell>
          <cell r="H27">
            <v>9.24</v>
          </cell>
          <cell r="I27">
            <v>8.35</v>
          </cell>
          <cell r="J27">
            <v>7.57</v>
          </cell>
          <cell r="K27">
            <v>8.19</v>
          </cell>
          <cell r="L27">
            <v>7.23</v>
          </cell>
          <cell r="M27">
            <v>7.55</v>
          </cell>
          <cell r="N27">
            <v>7.7</v>
          </cell>
        </row>
        <row r="28">
          <cell r="A28">
            <v>7</v>
          </cell>
          <cell r="B28">
            <v>10</v>
          </cell>
          <cell r="C28">
            <v>9.5</v>
          </cell>
          <cell r="D28">
            <v>9.0500000000000007</v>
          </cell>
          <cell r="E28">
            <v>7.83</v>
          </cell>
          <cell r="F28">
            <v>7.4</v>
          </cell>
          <cell r="G28">
            <v>5.7</v>
          </cell>
          <cell r="H28">
            <v>4.68</v>
          </cell>
          <cell r="I28">
            <v>8.5</v>
          </cell>
          <cell r="J28">
            <v>5.85</v>
          </cell>
          <cell r="K28">
            <v>8.19</v>
          </cell>
          <cell r="L28">
            <v>3.73</v>
          </cell>
          <cell r="M28">
            <v>7.43</v>
          </cell>
          <cell r="N28">
            <v>7.7</v>
          </cell>
        </row>
        <row r="29">
          <cell r="A29">
            <v>8</v>
          </cell>
          <cell r="B29">
            <v>10.33</v>
          </cell>
          <cell r="C29">
            <v>9.15</v>
          </cell>
          <cell r="D29">
            <v>8.42</v>
          </cell>
          <cell r="E29">
            <v>7.3</v>
          </cell>
          <cell r="F29">
            <v>5.0999999999999996</v>
          </cell>
          <cell r="G29">
            <v>2.02</v>
          </cell>
          <cell r="H29">
            <v>0.65</v>
          </cell>
          <cell r="I29">
            <v>3.05</v>
          </cell>
          <cell r="J29">
            <v>0.26</v>
          </cell>
          <cell r="K29">
            <v>8.23</v>
          </cell>
          <cell r="L29">
            <v>0.44</v>
          </cell>
          <cell r="M29">
            <v>7.2</v>
          </cell>
          <cell r="N29">
            <v>7.7</v>
          </cell>
        </row>
        <row r="30">
          <cell r="A30">
            <v>9</v>
          </cell>
          <cell r="B30">
            <v>10.19</v>
          </cell>
          <cell r="C30">
            <v>6.75</v>
          </cell>
          <cell r="D30">
            <v>6.08</v>
          </cell>
          <cell r="E30">
            <v>6.18</v>
          </cell>
          <cell r="F30">
            <v>1.66</v>
          </cell>
          <cell r="G30">
            <v>0.8</v>
          </cell>
          <cell r="H30">
            <v>0.24</v>
          </cell>
          <cell r="I30">
            <v>0.55000000000000004</v>
          </cell>
          <cell r="J30">
            <v>0.14000000000000001</v>
          </cell>
          <cell r="K30">
            <v>0.19</v>
          </cell>
          <cell r="L30">
            <v>0.17</v>
          </cell>
          <cell r="M30">
            <v>6.8</v>
          </cell>
          <cell r="N30">
            <v>7.75</v>
          </cell>
        </row>
        <row r="31">
          <cell r="A31">
            <v>10</v>
          </cell>
          <cell r="B31">
            <v>7.35</v>
          </cell>
          <cell r="C31">
            <v>2.95</v>
          </cell>
          <cell r="D31">
            <v>2.21</v>
          </cell>
          <cell r="E31">
            <v>0.27</v>
          </cell>
          <cell r="F31">
            <v>0.25</v>
          </cell>
          <cell r="G31">
            <v>0.44</v>
          </cell>
          <cell r="H31">
            <v>0.08</v>
          </cell>
          <cell r="I31">
            <v>0.3</v>
          </cell>
          <cell r="J31">
            <v>0.11</v>
          </cell>
          <cell r="K31">
            <v>0.11</v>
          </cell>
          <cell r="L31">
            <v>0.11</v>
          </cell>
          <cell r="M31">
            <v>4.17</v>
          </cell>
          <cell r="N31">
            <v>7.8</v>
          </cell>
        </row>
        <row r="32">
          <cell r="A32">
            <v>11</v>
          </cell>
          <cell r="B32">
            <v>5.15</v>
          </cell>
          <cell r="C32">
            <v>1.25</v>
          </cell>
          <cell r="D32">
            <v>0.13</v>
          </cell>
          <cell r="E32">
            <v>0.16</v>
          </cell>
          <cell r="F32">
            <v>0.13</v>
          </cell>
          <cell r="G32">
            <v>0.12</v>
          </cell>
          <cell r="H32">
            <v>0.05</v>
          </cell>
          <cell r="I32">
            <v>0.22</v>
          </cell>
          <cell r="J32">
            <v>0.1</v>
          </cell>
          <cell r="K32">
            <v>0.09</v>
          </cell>
          <cell r="L32">
            <v>0.09</v>
          </cell>
          <cell r="M32">
            <v>0.2</v>
          </cell>
          <cell r="N32">
            <v>5.3</v>
          </cell>
        </row>
        <row r="33">
          <cell r="A33">
            <v>12</v>
          </cell>
          <cell r="B33">
            <v>0.62</v>
          </cell>
          <cell r="C33">
            <v>0.24</v>
          </cell>
          <cell r="D33">
            <v>0.08</v>
          </cell>
          <cell r="E33">
            <v>0.11</v>
          </cell>
          <cell r="F33">
            <v>0.09</v>
          </cell>
          <cell r="H33">
            <v>0.05</v>
          </cell>
          <cell r="I33">
            <v>0.16</v>
          </cell>
          <cell r="J33">
            <v>0.08</v>
          </cell>
          <cell r="K33">
            <v>0.08</v>
          </cell>
          <cell r="L33">
            <v>0.08</v>
          </cell>
          <cell r="M33">
            <v>0.14000000000000001</v>
          </cell>
          <cell r="N33">
            <v>0.21</v>
          </cell>
        </row>
        <row r="34">
          <cell r="A34">
            <v>13</v>
          </cell>
          <cell r="D34">
            <v>7.0000000000000007E-2</v>
          </cell>
          <cell r="F34">
            <v>0.08</v>
          </cell>
          <cell r="H34">
            <v>0.05</v>
          </cell>
          <cell r="I34">
            <v>0.12</v>
          </cell>
          <cell r="K34">
            <v>0.08</v>
          </cell>
          <cell r="L34">
            <v>7.0000000000000007E-2</v>
          </cell>
          <cell r="N34">
            <v>0.1</v>
          </cell>
        </row>
      </sheetData>
      <sheetData sheetId="1">
        <row r="3">
          <cell r="A3">
            <v>0.5</v>
          </cell>
          <cell r="B3">
            <v>13.7</v>
          </cell>
          <cell r="C3">
            <v>16.100000000000001</v>
          </cell>
          <cell r="D3">
            <v>18.100000000000001</v>
          </cell>
          <cell r="E3">
            <v>19.100000000000001</v>
          </cell>
          <cell r="F3">
            <v>22</v>
          </cell>
          <cell r="G3">
            <v>26.2</v>
          </cell>
          <cell r="H3">
            <v>27.8</v>
          </cell>
          <cell r="I3">
            <v>26.4</v>
          </cell>
          <cell r="J3">
            <v>25.2</v>
          </cell>
          <cell r="K3">
            <v>23.8</v>
          </cell>
          <cell r="L3">
            <v>26.7</v>
          </cell>
          <cell r="M3">
            <v>19.7</v>
          </cell>
          <cell r="N3">
            <v>18.600000000000001</v>
          </cell>
        </row>
        <row r="4">
          <cell r="A4">
            <v>1</v>
          </cell>
          <cell r="B4">
            <v>13.8</v>
          </cell>
          <cell r="C4">
            <v>16.100000000000001</v>
          </cell>
          <cell r="D4">
            <v>18.100000000000001</v>
          </cell>
          <cell r="E4">
            <v>18.7</v>
          </cell>
          <cell r="F4">
            <v>22</v>
          </cell>
          <cell r="G4">
            <v>26.1</v>
          </cell>
          <cell r="H4">
            <v>27.6</v>
          </cell>
          <cell r="I4">
            <v>26.4</v>
          </cell>
          <cell r="J4">
            <v>25.3</v>
          </cell>
          <cell r="K4">
            <v>23.8</v>
          </cell>
          <cell r="L4">
            <v>26.6</v>
          </cell>
          <cell r="M4">
            <v>19.7</v>
          </cell>
          <cell r="N4">
            <v>18.600000000000001</v>
          </cell>
        </row>
        <row r="5">
          <cell r="A5">
            <v>2</v>
          </cell>
          <cell r="B5">
            <v>13.8</v>
          </cell>
          <cell r="C5">
            <v>15.9</v>
          </cell>
          <cell r="D5">
            <v>18.100000000000001</v>
          </cell>
          <cell r="E5">
            <v>18.600000000000001</v>
          </cell>
          <cell r="F5">
            <v>22</v>
          </cell>
          <cell r="G5">
            <v>26</v>
          </cell>
          <cell r="H5">
            <v>27.3</v>
          </cell>
          <cell r="I5">
            <v>26.4</v>
          </cell>
          <cell r="J5">
            <v>25.3</v>
          </cell>
          <cell r="K5">
            <v>23.7</v>
          </cell>
          <cell r="L5">
            <v>26.6</v>
          </cell>
          <cell r="M5">
            <v>19.7</v>
          </cell>
          <cell r="N5">
            <v>18.600000000000001</v>
          </cell>
        </row>
        <row r="6">
          <cell r="A6">
            <v>3</v>
          </cell>
          <cell r="B6">
            <v>13.8</v>
          </cell>
          <cell r="C6">
            <v>15.8</v>
          </cell>
          <cell r="D6">
            <v>18</v>
          </cell>
          <cell r="E6">
            <v>18.5</v>
          </cell>
          <cell r="F6">
            <v>22</v>
          </cell>
          <cell r="G6">
            <v>25.8</v>
          </cell>
          <cell r="H6">
            <v>27.3</v>
          </cell>
          <cell r="I6">
            <v>26.4</v>
          </cell>
          <cell r="J6">
            <v>25.3</v>
          </cell>
          <cell r="K6">
            <v>23.7</v>
          </cell>
          <cell r="L6">
            <v>25.5</v>
          </cell>
          <cell r="M6">
            <v>19.7</v>
          </cell>
          <cell r="N6">
            <v>18.5</v>
          </cell>
        </row>
        <row r="7">
          <cell r="A7">
            <v>4</v>
          </cell>
          <cell r="B7">
            <v>13.8</v>
          </cell>
          <cell r="C7">
            <v>15.7</v>
          </cell>
          <cell r="D7">
            <v>17.899999999999999</v>
          </cell>
          <cell r="E7">
            <v>18.5</v>
          </cell>
          <cell r="F7">
            <v>21.9</v>
          </cell>
          <cell r="G7">
            <v>25.5</v>
          </cell>
          <cell r="H7">
            <v>27.2</v>
          </cell>
          <cell r="I7">
            <v>26.4</v>
          </cell>
          <cell r="J7">
            <v>25.3</v>
          </cell>
          <cell r="K7">
            <v>23.5</v>
          </cell>
          <cell r="L7">
            <v>24.6</v>
          </cell>
          <cell r="M7">
            <v>19.7</v>
          </cell>
          <cell r="N7">
            <v>18.5</v>
          </cell>
        </row>
        <row r="8">
          <cell r="A8">
            <v>5</v>
          </cell>
          <cell r="B8">
            <v>13.5</v>
          </cell>
          <cell r="C8">
            <v>15.6</v>
          </cell>
          <cell r="D8">
            <v>17.899999999999999</v>
          </cell>
          <cell r="E8">
            <v>18.399999999999999</v>
          </cell>
          <cell r="F8">
            <v>20.6</v>
          </cell>
          <cell r="G8">
            <v>23.8</v>
          </cell>
          <cell r="H8">
            <v>26.9</v>
          </cell>
          <cell r="I8">
            <v>26.4</v>
          </cell>
          <cell r="J8">
            <v>25.3</v>
          </cell>
          <cell r="K8">
            <v>23.5</v>
          </cell>
          <cell r="L8">
            <v>24.2</v>
          </cell>
          <cell r="M8">
            <v>19.7</v>
          </cell>
          <cell r="N8">
            <v>18.5</v>
          </cell>
        </row>
        <row r="9">
          <cell r="A9">
            <v>6</v>
          </cell>
          <cell r="B9">
            <v>13.2</v>
          </cell>
          <cell r="C9">
            <v>15</v>
          </cell>
          <cell r="D9">
            <v>17.8</v>
          </cell>
          <cell r="E9">
            <v>18.399999999999999</v>
          </cell>
          <cell r="F9">
            <v>19.7</v>
          </cell>
          <cell r="G9">
            <v>21.4</v>
          </cell>
          <cell r="H9">
            <v>23.7</v>
          </cell>
          <cell r="I9">
            <v>26.4</v>
          </cell>
          <cell r="J9">
            <v>25.3</v>
          </cell>
          <cell r="K9">
            <v>23.5</v>
          </cell>
          <cell r="L9">
            <v>23.8</v>
          </cell>
          <cell r="M9">
            <v>19.7</v>
          </cell>
          <cell r="N9">
            <v>18.399999999999999</v>
          </cell>
        </row>
        <row r="10">
          <cell r="A10">
            <v>7</v>
          </cell>
          <cell r="B10">
            <v>12.9</v>
          </cell>
          <cell r="C10">
            <v>14.5</v>
          </cell>
          <cell r="D10">
            <v>17.399999999999999</v>
          </cell>
          <cell r="E10">
            <v>18.399999999999999</v>
          </cell>
          <cell r="F10">
            <v>19.2</v>
          </cell>
          <cell r="G10">
            <v>20.2</v>
          </cell>
          <cell r="H10">
            <v>21.2</v>
          </cell>
          <cell r="I10">
            <v>24.6</v>
          </cell>
          <cell r="J10">
            <v>25.1</v>
          </cell>
          <cell r="K10">
            <v>23.5</v>
          </cell>
          <cell r="L10">
            <v>23.5</v>
          </cell>
          <cell r="M10">
            <v>19.7</v>
          </cell>
          <cell r="N10">
            <v>18.399999999999999</v>
          </cell>
        </row>
        <row r="11">
          <cell r="A11">
            <v>8</v>
          </cell>
          <cell r="B11">
            <v>11.7</v>
          </cell>
          <cell r="C11">
            <v>14.3</v>
          </cell>
          <cell r="D11">
            <v>17.100000000000001</v>
          </cell>
          <cell r="E11">
            <v>18.2</v>
          </cell>
          <cell r="F11">
            <v>18.7</v>
          </cell>
          <cell r="G11">
            <v>19.5</v>
          </cell>
          <cell r="H11">
            <v>19.100000000000001</v>
          </cell>
          <cell r="I11">
            <v>21.7</v>
          </cell>
          <cell r="J11">
            <v>23.3</v>
          </cell>
          <cell r="K11">
            <v>23.4</v>
          </cell>
          <cell r="L11">
            <v>23</v>
          </cell>
          <cell r="M11">
            <v>19.7</v>
          </cell>
          <cell r="N11">
            <v>18.3</v>
          </cell>
        </row>
        <row r="12">
          <cell r="A12">
            <v>9</v>
          </cell>
          <cell r="B12">
            <v>11</v>
          </cell>
          <cell r="C12">
            <v>14.1</v>
          </cell>
          <cell r="D12">
            <v>16.3</v>
          </cell>
          <cell r="E12">
            <v>17.899999999999999</v>
          </cell>
          <cell r="F12">
            <v>18.2</v>
          </cell>
          <cell r="G12">
            <v>18.600000000000001</v>
          </cell>
          <cell r="H12">
            <v>18.2</v>
          </cell>
          <cell r="I12">
            <v>20.5</v>
          </cell>
          <cell r="J12">
            <v>20.9</v>
          </cell>
          <cell r="K12">
            <v>23.4</v>
          </cell>
          <cell r="L12">
            <v>22.1</v>
          </cell>
          <cell r="M12">
            <v>19.600000000000001</v>
          </cell>
          <cell r="N12">
            <v>18.3</v>
          </cell>
        </row>
        <row r="21">
          <cell r="A21">
            <v>0.5</v>
          </cell>
          <cell r="B21">
            <v>9.3800000000000008</v>
          </cell>
          <cell r="C21">
            <v>9.51</v>
          </cell>
          <cell r="D21">
            <v>9.9600000000000009</v>
          </cell>
          <cell r="E21">
            <v>8.57</v>
          </cell>
          <cell r="F21">
            <v>8.92</v>
          </cell>
          <cell r="G21">
            <v>7.32</v>
          </cell>
          <cell r="H21">
            <v>8.0399999999999991</v>
          </cell>
          <cell r="I21">
            <v>8.16</v>
          </cell>
          <cell r="J21">
            <v>7.64</v>
          </cell>
          <cell r="K21">
            <v>7.21</v>
          </cell>
          <cell r="L21">
            <v>6.67</v>
          </cell>
          <cell r="M21">
            <v>8.52</v>
          </cell>
          <cell r="N21">
            <v>7.9</v>
          </cell>
        </row>
        <row r="22">
          <cell r="A22">
            <v>1</v>
          </cell>
          <cell r="B22">
            <v>9.5</v>
          </cell>
          <cell r="C22">
            <v>9.67</v>
          </cell>
          <cell r="D22">
            <v>9.94</v>
          </cell>
          <cell r="E22">
            <v>8.75</v>
          </cell>
          <cell r="F22">
            <v>8.8800000000000008</v>
          </cell>
          <cell r="G22">
            <v>7.28</v>
          </cell>
          <cell r="H22">
            <v>7.85</v>
          </cell>
          <cell r="I22">
            <v>8.2100000000000009</v>
          </cell>
          <cell r="J22">
            <v>7.72</v>
          </cell>
          <cell r="K22">
            <v>7.3</v>
          </cell>
          <cell r="L22">
            <v>6.38</v>
          </cell>
          <cell r="M22">
            <v>8.6</v>
          </cell>
          <cell r="N22">
            <v>7.8</v>
          </cell>
        </row>
        <row r="23">
          <cell r="A23">
            <v>2</v>
          </cell>
          <cell r="B23">
            <v>9.2899999999999991</v>
          </cell>
          <cell r="C23">
            <v>9.6999999999999993</v>
          </cell>
          <cell r="D23">
            <v>10.06</v>
          </cell>
          <cell r="E23">
            <v>8.8800000000000008</v>
          </cell>
          <cell r="F23">
            <v>8.92</v>
          </cell>
          <cell r="G23">
            <v>7.15</v>
          </cell>
          <cell r="H23">
            <v>7.86</v>
          </cell>
          <cell r="I23">
            <v>8.24</v>
          </cell>
          <cell r="J23">
            <v>7.6</v>
          </cell>
          <cell r="K23">
            <v>7.24</v>
          </cell>
          <cell r="L23">
            <v>6.58</v>
          </cell>
          <cell r="M23">
            <v>8.64</v>
          </cell>
          <cell r="N23">
            <v>7.7</v>
          </cell>
        </row>
        <row r="24">
          <cell r="A24">
            <v>3</v>
          </cell>
          <cell r="B24">
            <v>9.1999999999999993</v>
          </cell>
          <cell r="C24">
            <v>9.6</v>
          </cell>
          <cell r="D24">
            <v>9.85</v>
          </cell>
          <cell r="E24">
            <v>8.8000000000000007</v>
          </cell>
          <cell r="F24">
            <v>8.86</v>
          </cell>
          <cell r="G24">
            <v>7.23</v>
          </cell>
          <cell r="H24">
            <v>7.75</v>
          </cell>
          <cell r="I24">
            <v>8.4499999999999993</v>
          </cell>
          <cell r="J24">
            <v>7.65</v>
          </cell>
          <cell r="K24">
            <v>7.39</v>
          </cell>
          <cell r="L24">
            <v>6.67</v>
          </cell>
          <cell r="M24">
            <v>8.65</v>
          </cell>
          <cell r="N24">
            <v>7.3</v>
          </cell>
        </row>
        <row r="25">
          <cell r="A25">
            <v>4</v>
          </cell>
          <cell r="B25">
            <v>9.32</v>
          </cell>
          <cell r="C25">
            <v>9.58</v>
          </cell>
          <cell r="D25">
            <v>9.65</v>
          </cell>
          <cell r="E25">
            <v>8.82</v>
          </cell>
          <cell r="F25">
            <v>8.9600000000000009</v>
          </cell>
          <cell r="G25">
            <v>7.2</v>
          </cell>
          <cell r="H25">
            <v>7.68</v>
          </cell>
          <cell r="I25">
            <v>8.44</v>
          </cell>
          <cell r="J25">
            <v>7.73</v>
          </cell>
          <cell r="K25">
            <v>7.3</v>
          </cell>
          <cell r="L25">
            <v>6.9</v>
          </cell>
          <cell r="M25">
            <v>8.6</v>
          </cell>
          <cell r="N25">
            <v>7.65</v>
          </cell>
        </row>
        <row r="26">
          <cell r="A26">
            <v>5</v>
          </cell>
          <cell r="B26">
            <v>9.43</v>
          </cell>
          <cell r="C26">
            <v>9.66</v>
          </cell>
          <cell r="D26">
            <v>9.65</v>
          </cell>
          <cell r="E26">
            <v>8.61</v>
          </cell>
          <cell r="F26">
            <v>9.4499999999999993</v>
          </cell>
          <cell r="G26">
            <v>7.8</v>
          </cell>
          <cell r="H26">
            <v>7.77</v>
          </cell>
          <cell r="I26">
            <v>8.5500000000000007</v>
          </cell>
          <cell r="J26">
            <v>7.73</v>
          </cell>
          <cell r="K26">
            <v>7.14</v>
          </cell>
          <cell r="L26">
            <v>6.71</v>
          </cell>
          <cell r="M26">
            <v>8.56</v>
          </cell>
          <cell r="N26">
            <v>7.65</v>
          </cell>
        </row>
        <row r="27">
          <cell r="A27">
            <v>6</v>
          </cell>
          <cell r="B27">
            <v>9.5299999999999994</v>
          </cell>
          <cell r="C27">
            <v>9.77</v>
          </cell>
          <cell r="D27">
            <v>9.86</v>
          </cell>
          <cell r="E27">
            <v>8.3000000000000007</v>
          </cell>
          <cell r="F27">
            <v>9.4700000000000006</v>
          </cell>
          <cell r="G27">
            <v>7.9</v>
          </cell>
          <cell r="H27">
            <v>9.3000000000000007</v>
          </cell>
          <cell r="I27">
            <v>8.51</v>
          </cell>
          <cell r="J27">
            <v>7.71</v>
          </cell>
          <cell r="K27">
            <v>7.21</v>
          </cell>
          <cell r="L27">
            <v>6.79</v>
          </cell>
          <cell r="M27">
            <v>8.6</v>
          </cell>
          <cell r="N27">
            <v>7.6</v>
          </cell>
        </row>
        <row r="28">
          <cell r="A28">
            <v>7</v>
          </cell>
          <cell r="B28">
            <v>9.4600000000000009</v>
          </cell>
          <cell r="C28">
            <v>9.5</v>
          </cell>
          <cell r="D28">
            <v>9.7899999999999991</v>
          </cell>
          <cell r="E28">
            <v>7.92</v>
          </cell>
          <cell r="F28">
            <v>8.9700000000000006</v>
          </cell>
          <cell r="G28">
            <v>7.6</v>
          </cell>
          <cell r="H28">
            <v>9.0299999999999994</v>
          </cell>
          <cell r="I28">
            <v>8.8699999999999992</v>
          </cell>
          <cell r="J28">
            <v>7.74</v>
          </cell>
          <cell r="K28">
            <v>7.15</v>
          </cell>
          <cell r="L28">
            <v>4.03</v>
          </cell>
          <cell r="M28">
            <v>8.56</v>
          </cell>
          <cell r="N28">
            <v>7.6</v>
          </cell>
        </row>
        <row r="29">
          <cell r="A29">
            <v>8</v>
          </cell>
          <cell r="B29">
            <v>8.42</v>
          </cell>
          <cell r="C29">
            <v>9.25</v>
          </cell>
          <cell r="D29">
            <v>9.4700000000000006</v>
          </cell>
          <cell r="E29">
            <v>7.97</v>
          </cell>
          <cell r="F29">
            <v>6.25</v>
          </cell>
          <cell r="G29">
            <v>5.35</v>
          </cell>
          <cell r="H29">
            <v>4.41</v>
          </cell>
          <cell r="I29">
            <v>7.71</v>
          </cell>
          <cell r="J29">
            <v>3.63</v>
          </cell>
          <cell r="K29">
            <v>7.03</v>
          </cell>
          <cell r="L29">
            <v>0.67</v>
          </cell>
          <cell r="M29">
            <v>8.61</v>
          </cell>
          <cell r="N29">
            <v>7.65</v>
          </cell>
        </row>
        <row r="30">
          <cell r="A30">
            <v>9</v>
          </cell>
          <cell r="B30">
            <v>6.4</v>
          </cell>
          <cell r="C30">
            <v>8.5</v>
          </cell>
          <cell r="D30">
            <v>5.9</v>
          </cell>
          <cell r="E30">
            <v>5.73</v>
          </cell>
          <cell r="F30">
            <v>1.63</v>
          </cell>
          <cell r="G30">
            <v>0.16</v>
          </cell>
          <cell r="H30">
            <v>0.14000000000000001</v>
          </cell>
          <cell r="I30">
            <v>1.3</v>
          </cell>
          <cell r="J30">
            <v>0.19</v>
          </cell>
          <cell r="K30">
            <v>6.8</v>
          </cell>
          <cell r="L30">
            <v>0.1</v>
          </cell>
          <cell r="M30">
            <v>8.5500000000000007</v>
          </cell>
          <cell r="N30">
            <v>7.75</v>
          </cell>
        </row>
      </sheetData>
      <sheetData sheetId="2">
        <row r="3">
          <cell r="A3">
            <v>0.5</v>
          </cell>
          <cell r="B3">
            <v>13.5</v>
          </cell>
          <cell r="C3">
            <v>17.399999999999999</v>
          </cell>
          <cell r="D3">
            <v>17.7</v>
          </cell>
          <cell r="E3">
            <v>20.100000000000001</v>
          </cell>
          <cell r="F3">
            <v>24.2</v>
          </cell>
          <cell r="G3">
            <v>27</v>
          </cell>
          <cell r="H3">
            <v>28.7</v>
          </cell>
          <cell r="I3">
            <v>25.4</v>
          </cell>
          <cell r="J3">
            <v>26.4</v>
          </cell>
          <cell r="K3">
            <v>22.3</v>
          </cell>
          <cell r="L3">
            <v>20.2</v>
          </cell>
        </row>
        <row r="4">
          <cell r="A4">
            <v>1</v>
          </cell>
          <cell r="B4">
            <v>13.4</v>
          </cell>
          <cell r="C4">
            <v>17.3</v>
          </cell>
          <cell r="D4">
            <v>17.600000000000001</v>
          </cell>
          <cell r="E4">
            <v>20.100000000000001</v>
          </cell>
          <cell r="F4">
            <v>24.2</v>
          </cell>
          <cell r="G4">
            <v>27</v>
          </cell>
          <cell r="H4">
            <v>28</v>
          </cell>
          <cell r="I4">
            <v>25.4</v>
          </cell>
          <cell r="J4">
            <v>26.3</v>
          </cell>
          <cell r="K4">
            <v>22.1</v>
          </cell>
          <cell r="L4">
            <v>20.2</v>
          </cell>
        </row>
        <row r="5">
          <cell r="A5">
            <v>2</v>
          </cell>
          <cell r="B5">
            <v>13.1</v>
          </cell>
          <cell r="C5">
            <v>17.3</v>
          </cell>
          <cell r="D5">
            <v>17.399999999999999</v>
          </cell>
          <cell r="E5">
            <v>20.100000000000001</v>
          </cell>
          <cell r="F5">
            <v>24.1</v>
          </cell>
          <cell r="G5">
            <v>27</v>
          </cell>
          <cell r="H5">
            <v>27.8</v>
          </cell>
          <cell r="I5">
            <v>25.3</v>
          </cell>
          <cell r="J5">
            <v>26.3</v>
          </cell>
          <cell r="K5">
            <v>22</v>
          </cell>
          <cell r="L5">
            <v>20.100000000000001</v>
          </cell>
        </row>
        <row r="6">
          <cell r="A6">
            <v>3</v>
          </cell>
          <cell r="B6">
            <v>13</v>
          </cell>
          <cell r="C6">
            <v>17.2</v>
          </cell>
          <cell r="D6">
            <v>17.3</v>
          </cell>
          <cell r="E6">
            <v>20.100000000000001</v>
          </cell>
          <cell r="F6">
            <v>24.1</v>
          </cell>
          <cell r="G6">
            <v>27</v>
          </cell>
          <cell r="H6">
            <v>27.7</v>
          </cell>
          <cell r="I6">
            <v>25.3</v>
          </cell>
          <cell r="J6">
            <v>26.2</v>
          </cell>
          <cell r="K6">
            <v>21.9</v>
          </cell>
          <cell r="L6">
            <v>20</v>
          </cell>
        </row>
        <row r="7">
          <cell r="A7">
            <v>4</v>
          </cell>
          <cell r="B7">
            <v>13</v>
          </cell>
          <cell r="C7">
            <v>17.2</v>
          </cell>
          <cell r="D7">
            <v>17.3</v>
          </cell>
          <cell r="E7">
            <v>19.399999999999999</v>
          </cell>
          <cell r="F7">
            <v>24.1</v>
          </cell>
          <cell r="G7">
            <v>27</v>
          </cell>
          <cell r="H7">
            <v>27.6</v>
          </cell>
          <cell r="I7">
            <v>25.3</v>
          </cell>
          <cell r="J7">
            <v>25.7</v>
          </cell>
          <cell r="K7">
            <v>21.9</v>
          </cell>
          <cell r="L7">
            <v>19.2</v>
          </cell>
        </row>
        <row r="8">
          <cell r="A8">
            <v>5</v>
          </cell>
          <cell r="B8">
            <v>12.9</v>
          </cell>
          <cell r="C8">
            <v>17.100000000000001</v>
          </cell>
          <cell r="D8">
            <v>17.3</v>
          </cell>
          <cell r="E8">
            <v>18.899999999999999</v>
          </cell>
          <cell r="F8">
            <v>22.4</v>
          </cell>
          <cell r="G8">
            <v>23.9</v>
          </cell>
          <cell r="H8">
            <v>27.5</v>
          </cell>
          <cell r="I8">
            <v>25.2</v>
          </cell>
          <cell r="J8">
            <v>24.3</v>
          </cell>
          <cell r="K8">
            <v>21.9</v>
          </cell>
          <cell r="L8">
            <v>19.100000000000001</v>
          </cell>
        </row>
        <row r="9">
          <cell r="A9">
            <v>6</v>
          </cell>
          <cell r="B9">
            <v>12.6</v>
          </cell>
          <cell r="C9">
            <v>14.5</v>
          </cell>
          <cell r="D9">
            <v>17.2</v>
          </cell>
          <cell r="E9">
            <v>18.600000000000001</v>
          </cell>
          <cell r="F9">
            <v>20.5</v>
          </cell>
          <cell r="G9">
            <v>21.5</v>
          </cell>
          <cell r="H9">
            <v>27.1</v>
          </cell>
          <cell r="I9">
            <v>25.1</v>
          </cell>
          <cell r="J9">
            <v>23.8</v>
          </cell>
          <cell r="K9">
            <v>21.9</v>
          </cell>
          <cell r="L9">
            <v>18.899999999999999</v>
          </cell>
        </row>
        <row r="10">
          <cell r="A10">
            <v>7</v>
          </cell>
          <cell r="B10">
            <v>11.1</v>
          </cell>
          <cell r="C10">
            <v>13.4</v>
          </cell>
          <cell r="D10">
            <v>17.100000000000001</v>
          </cell>
          <cell r="E10">
            <v>18.3</v>
          </cell>
          <cell r="F10">
            <v>19.399999999999999</v>
          </cell>
          <cell r="G10">
            <v>19.8</v>
          </cell>
          <cell r="H10">
            <v>21.9</v>
          </cell>
          <cell r="I10">
            <v>24.6</v>
          </cell>
          <cell r="J10">
            <v>23.5</v>
          </cell>
          <cell r="K10">
            <v>21.8</v>
          </cell>
          <cell r="L10">
            <v>18.7</v>
          </cell>
        </row>
        <row r="11">
          <cell r="A11">
            <v>8</v>
          </cell>
          <cell r="B11">
            <v>9.6999999999999993</v>
          </cell>
          <cell r="C11">
            <v>12.9</v>
          </cell>
          <cell r="D11">
            <v>16.7</v>
          </cell>
          <cell r="E11">
            <v>16.899999999999999</v>
          </cell>
          <cell r="F11">
            <v>18.3</v>
          </cell>
          <cell r="G11">
            <v>18.5</v>
          </cell>
          <cell r="H11">
            <v>19.3</v>
          </cell>
          <cell r="I11">
            <v>20</v>
          </cell>
          <cell r="J11">
            <v>23</v>
          </cell>
          <cell r="K11">
            <v>21.8</v>
          </cell>
          <cell r="L11">
            <v>18.7</v>
          </cell>
        </row>
        <row r="12">
          <cell r="A12">
            <v>9</v>
          </cell>
          <cell r="B12">
            <v>9.1999999999999993</v>
          </cell>
          <cell r="C12">
            <v>11.3</v>
          </cell>
          <cell r="D12">
            <v>13.8</v>
          </cell>
          <cell r="E12">
            <v>14.4</v>
          </cell>
          <cell r="F12">
            <v>16.600000000000001</v>
          </cell>
          <cell r="G12">
            <v>17.399999999999999</v>
          </cell>
          <cell r="H12">
            <v>17.2</v>
          </cell>
          <cell r="I12">
            <v>17.5</v>
          </cell>
          <cell r="J12">
            <v>20.7</v>
          </cell>
          <cell r="K12">
            <v>21.6</v>
          </cell>
          <cell r="L12">
            <v>18.600000000000001</v>
          </cell>
        </row>
        <row r="13">
          <cell r="A13">
            <v>10</v>
          </cell>
          <cell r="B13">
            <v>8.8000000000000007</v>
          </cell>
          <cell r="C13">
            <v>10</v>
          </cell>
          <cell r="D13">
            <v>11.7</v>
          </cell>
          <cell r="E13">
            <v>12.2</v>
          </cell>
          <cell r="F13">
            <v>14.4</v>
          </cell>
          <cell r="G13">
            <v>15.4</v>
          </cell>
          <cell r="H13">
            <v>14.8</v>
          </cell>
          <cell r="I13">
            <v>14.9</v>
          </cell>
          <cell r="J13">
            <v>16.399999999999999</v>
          </cell>
          <cell r="K13">
            <v>20.6</v>
          </cell>
          <cell r="L13">
            <v>18.5</v>
          </cell>
        </row>
        <row r="14">
          <cell r="A14">
            <v>11</v>
          </cell>
          <cell r="B14">
            <v>8.6</v>
          </cell>
          <cell r="C14">
            <v>9.5</v>
          </cell>
          <cell r="D14">
            <v>11.4</v>
          </cell>
          <cell r="E14">
            <v>10.6</v>
          </cell>
          <cell r="F14">
            <v>11.8</v>
          </cell>
          <cell r="G14">
            <v>13.7</v>
          </cell>
          <cell r="H14">
            <v>12.7</v>
          </cell>
          <cell r="I14">
            <v>13.1</v>
          </cell>
          <cell r="J14">
            <v>13.9</v>
          </cell>
          <cell r="K14">
            <v>14.6</v>
          </cell>
          <cell r="L14">
            <v>18.100000000000001</v>
          </cell>
        </row>
        <row r="15">
          <cell r="A15">
            <v>12</v>
          </cell>
          <cell r="B15">
            <v>8.1999999999999993</v>
          </cell>
          <cell r="C15">
            <v>9</v>
          </cell>
          <cell r="D15">
            <v>9.6999999999999993</v>
          </cell>
          <cell r="E15">
            <v>9.9</v>
          </cell>
          <cell r="F15">
            <v>10.3</v>
          </cell>
          <cell r="G15">
            <v>11</v>
          </cell>
          <cell r="H15">
            <v>11.1</v>
          </cell>
          <cell r="I15">
            <v>11.3</v>
          </cell>
          <cell r="J15">
            <v>12</v>
          </cell>
          <cell r="K15">
            <v>12.4</v>
          </cell>
          <cell r="L15">
            <v>14.1</v>
          </cell>
        </row>
        <row r="16">
          <cell r="A16">
            <v>13</v>
          </cell>
          <cell r="B16">
            <v>8</v>
          </cell>
          <cell r="C16">
            <v>8.4</v>
          </cell>
          <cell r="D16">
            <v>8.6999999999999993</v>
          </cell>
          <cell r="E16">
            <v>8.6999999999999993</v>
          </cell>
          <cell r="F16">
            <v>9.3000000000000007</v>
          </cell>
          <cell r="G16">
            <v>9.6999999999999993</v>
          </cell>
          <cell r="H16">
            <v>10</v>
          </cell>
          <cell r="I16">
            <v>10</v>
          </cell>
          <cell r="J16">
            <v>10.8</v>
          </cell>
          <cell r="K16">
            <v>11</v>
          </cell>
          <cell r="L16">
            <v>11.4</v>
          </cell>
        </row>
        <row r="17">
          <cell r="A17">
            <v>14</v>
          </cell>
          <cell r="B17">
            <v>7.9</v>
          </cell>
          <cell r="C17">
            <v>8</v>
          </cell>
          <cell r="D17">
            <v>8.5</v>
          </cell>
          <cell r="E17">
            <v>8.4</v>
          </cell>
          <cell r="F17">
            <v>8.6</v>
          </cell>
          <cell r="G17">
            <v>9</v>
          </cell>
          <cell r="H17">
            <v>9.3000000000000007</v>
          </cell>
          <cell r="I17">
            <v>9.1999999999999993</v>
          </cell>
          <cell r="J17">
            <v>9.8000000000000007</v>
          </cell>
          <cell r="K17">
            <v>10</v>
          </cell>
          <cell r="L17">
            <v>10.199999999999999</v>
          </cell>
        </row>
        <row r="18">
          <cell r="A18">
            <v>15</v>
          </cell>
          <cell r="B18">
            <v>7.8</v>
          </cell>
          <cell r="C18">
            <v>7.9</v>
          </cell>
          <cell r="D18">
            <v>8.9</v>
          </cell>
          <cell r="E18">
            <v>8.1</v>
          </cell>
          <cell r="F18">
            <v>8.3000000000000007</v>
          </cell>
          <cell r="G18">
            <v>8.6</v>
          </cell>
          <cell r="H18">
            <v>8.6999999999999993</v>
          </cell>
          <cell r="I18">
            <v>8.6999999999999993</v>
          </cell>
          <cell r="J18">
            <v>9.1</v>
          </cell>
          <cell r="K18">
            <v>9.1</v>
          </cell>
          <cell r="L18">
            <v>9.6</v>
          </cell>
        </row>
        <row r="19">
          <cell r="A19">
            <v>16</v>
          </cell>
          <cell r="B19">
            <v>7.7</v>
          </cell>
          <cell r="C19">
            <v>7.8</v>
          </cell>
          <cell r="D19">
            <v>8.5</v>
          </cell>
          <cell r="E19">
            <v>8</v>
          </cell>
          <cell r="F19">
            <v>8.1999999999999993</v>
          </cell>
          <cell r="G19">
            <v>8.3000000000000007</v>
          </cell>
          <cell r="H19">
            <v>8.3000000000000007</v>
          </cell>
          <cell r="I19">
            <v>8.4</v>
          </cell>
          <cell r="K19">
            <v>8.8000000000000007</v>
          </cell>
          <cell r="L19">
            <v>9.1</v>
          </cell>
        </row>
        <row r="20">
          <cell r="A20">
            <v>17</v>
          </cell>
          <cell r="B20">
            <v>7.6</v>
          </cell>
          <cell r="C20">
            <v>7.8</v>
          </cell>
          <cell r="D20">
            <v>8.5</v>
          </cell>
          <cell r="E20">
            <v>7.9</v>
          </cell>
          <cell r="F20">
            <v>8.1</v>
          </cell>
          <cell r="G20">
            <v>8.3000000000000007</v>
          </cell>
          <cell r="H20">
            <v>8.3000000000000007</v>
          </cell>
          <cell r="I20">
            <v>8.3000000000000007</v>
          </cell>
          <cell r="K20">
            <v>8.6</v>
          </cell>
          <cell r="L20">
            <v>8.8000000000000007</v>
          </cell>
        </row>
        <row r="21">
          <cell r="A21">
            <v>18</v>
          </cell>
          <cell r="D21">
            <v>8</v>
          </cell>
        </row>
        <row r="26">
          <cell r="A26">
            <v>0.5</v>
          </cell>
          <cell r="B26">
            <v>11.03</v>
          </cell>
          <cell r="C26">
            <v>10.210000000000001</v>
          </cell>
          <cell r="D26">
            <v>10.36</v>
          </cell>
          <cell r="E26">
            <v>9.7899999999999991</v>
          </cell>
          <cell r="F26">
            <v>9.39</v>
          </cell>
          <cell r="G26">
            <v>7.85</v>
          </cell>
          <cell r="H26">
            <v>8.7799999999999994</v>
          </cell>
          <cell r="I26">
            <v>9.0500000000000007</v>
          </cell>
          <cell r="J26">
            <v>7.82</v>
          </cell>
          <cell r="K26">
            <v>9.56</v>
          </cell>
          <cell r="L26">
            <v>9.42</v>
          </cell>
        </row>
        <row r="27">
          <cell r="A27">
            <v>1</v>
          </cell>
          <cell r="B27">
            <v>11.08</v>
          </cell>
          <cell r="C27">
            <v>10.1</v>
          </cell>
          <cell r="D27">
            <v>10.33</v>
          </cell>
          <cell r="E27">
            <v>9.76</v>
          </cell>
          <cell r="F27">
            <v>9.48</v>
          </cell>
          <cell r="G27">
            <v>7.84</v>
          </cell>
          <cell r="H27">
            <v>8.7799999999999994</v>
          </cell>
          <cell r="I27">
            <v>9.0299999999999994</v>
          </cell>
          <cell r="J27">
            <v>7.77</v>
          </cell>
          <cell r="K27">
            <v>9.56</v>
          </cell>
          <cell r="L27">
            <v>9.33</v>
          </cell>
        </row>
        <row r="28">
          <cell r="A28">
            <v>2</v>
          </cell>
          <cell r="B28">
            <v>11.06</v>
          </cell>
          <cell r="C28">
            <v>10.15</v>
          </cell>
          <cell r="D28">
            <v>10.37</v>
          </cell>
          <cell r="E28">
            <v>9.76</v>
          </cell>
          <cell r="F28">
            <v>9.51</v>
          </cell>
          <cell r="G28">
            <v>7.82</v>
          </cell>
          <cell r="H28">
            <v>8.8800000000000008</v>
          </cell>
          <cell r="I28">
            <v>9.01</v>
          </cell>
          <cell r="J28">
            <v>7.73</v>
          </cell>
          <cell r="K28">
            <v>9.5399999999999991</v>
          </cell>
          <cell r="L28">
            <v>9.31</v>
          </cell>
        </row>
        <row r="29">
          <cell r="A29">
            <v>3</v>
          </cell>
          <cell r="B29">
            <v>11.11</v>
          </cell>
          <cell r="C29">
            <v>10.02</v>
          </cell>
          <cell r="D29">
            <v>10.47</v>
          </cell>
          <cell r="E29">
            <v>9.7799999999999994</v>
          </cell>
          <cell r="F29">
            <v>9.5</v>
          </cell>
          <cell r="G29">
            <v>7.82</v>
          </cell>
          <cell r="H29">
            <v>8.76</v>
          </cell>
          <cell r="I29">
            <v>9.01</v>
          </cell>
          <cell r="J29">
            <v>7.63</v>
          </cell>
          <cell r="K29">
            <v>9.51</v>
          </cell>
          <cell r="L29">
            <v>9.27</v>
          </cell>
        </row>
        <row r="30">
          <cell r="A30">
            <v>4</v>
          </cell>
          <cell r="B30">
            <v>11.01</v>
          </cell>
          <cell r="C30">
            <v>10.09</v>
          </cell>
          <cell r="D30">
            <v>10.51</v>
          </cell>
          <cell r="E30">
            <v>9.83</v>
          </cell>
          <cell r="F30">
            <v>9.5</v>
          </cell>
          <cell r="G30">
            <v>7.8</v>
          </cell>
          <cell r="H30">
            <v>8.7100000000000009</v>
          </cell>
          <cell r="I30">
            <v>9.01</v>
          </cell>
          <cell r="J30">
            <v>7.75</v>
          </cell>
          <cell r="K30">
            <v>9.49</v>
          </cell>
          <cell r="L30">
            <v>9.43</v>
          </cell>
        </row>
        <row r="31">
          <cell r="A31">
            <v>5</v>
          </cell>
          <cell r="B31">
            <v>11.04</v>
          </cell>
          <cell r="C31">
            <v>10.09</v>
          </cell>
          <cell r="D31">
            <v>10.43</v>
          </cell>
          <cell r="E31">
            <v>9.9600000000000009</v>
          </cell>
          <cell r="F31">
            <v>9.9</v>
          </cell>
          <cell r="G31">
            <v>9.1999999999999993</v>
          </cell>
          <cell r="H31">
            <v>8.75</v>
          </cell>
          <cell r="I31">
            <v>8.93</v>
          </cell>
          <cell r="J31">
            <v>8.3000000000000007</v>
          </cell>
          <cell r="K31">
            <v>9.4700000000000006</v>
          </cell>
          <cell r="L31">
            <v>9.39</v>
          </cell>
        </row>
        <row r="32">
          <cell r="A32">
            <v>6</v>
          </cell>
          <cell r="B32">
            <v>11.3</v>
          </cell>
          <cell r="C32">
            <v>10.95</v>
          </cell>
          <cell r="D32">
            <v>10.45</v>
          </cell>
          <cell r="E32">
            <v>9.9499999999999993</v>
          </cell>
          <cell r="F32">
            <v>10.7</v>
          </cell>
          <cell r="G32">
            <v>10.050000000000001</v>
          </cell>
          <cell r="H32">
            <v>9.2200000000000006</v>
          </cell>
          <cell r="I32">
            <v>8.9</v>
          </cell>
          <cell r="J32">
            <v>8.2799999999999994</v>
          </cell>
          <cell r="K32">
            <v>9.4499999999999993</v>
          </cell>
          <cell r="L32">
            <v>9.43</v>
          </cell>
        </row>
        <row r="33">
          <cell r="A33">
            <v>7</v>
          </cell>
          <cell r="B33">
            <v>12.55</v>
          </cell>
          <cell r="C33">
            <v>11.4</v>
          </cell>
          <cell r="D33">
            <v>10.5</v>
          </cell>
          <cell r="E33">
            <v>10.210000000000001</v>
          </cell>
          <cell r="F33">
            <v>11.24</v>
          </cell>
          <cell r="G33">
            <v>10.48</v>
          </cell>
          <cell r="H33">
            <v>11.6</v>
          </cell>
          <cell r="I33">
            <v>9.3000000000000007</v>
          </cell>
          <cell r="J33">
            <v>8.27</v>
          </cell>
          <cell r="K33">
            <v>9.36</v>
          </cell>
          <cell r="L33">
            <v>9.43</v>
          </cell>
        </row>
        <row r="34">
          <cell r="A34">
            <v>8</v>
          </cell>
          <cell r="B34">
            <v>13.24</v>
          </cell>
          <cell r="C34">
            <v>11.66</v>
          </cell>
          <cell r="D34">
            <v>10.77</v>
          </cell>
          <cell r="E34">
            <v>10.92</v>
          </cell>
          <cell r="F34">
            <v>11.68</v>
          </cell>
          <cell r="G34">
            <v>10.92</v>
          </cell>
          <cell r="H34">
            <v>12.25</v>
          </cell>
          <cell r="I34">
            <v>12.25</v>
          </cell>
          <cell r="J34">
            <v>8.5</v>
          </cell>
          <cell r="K34">
            <v>9.31</v>
          </cell>
          <cell r="L34">
            <v>9.41</v>
          </cell>
        </row>
        <row r="35">
          <cell r="A35">
            <v>9</v>
          </cell>
          <cell r="B35">
            <v>13.15</v>
          </cell>
          <cell r="C35">
            <v>12.54</v>
          </cell>
          <cell r="D35">
            <v>12.39</v>
          </cell>
          <cell r="E35">
            <v>12.33</v>
          </cell>
          <cell r="F35">
            <v>12.79</v>
          </cell>
          <cell r="G35">
            <v>11.6</v>
          </cell>
          <cell r="H35">
            <v>13.24</v>
          </cell>
          <cell r="I35">
            <v>13.32</v>
          </cell>
          <cell r="J35">
            <v>9.9</v>
          </cell>
          <cell r="K35">
            <v>9.34</v>
          </cell>
          <cell r="L35">
            <v>9.34</v>
          </cell>
        </row>
        <row r="36">
          <cell r="A36">
            <v>10</v>
          </cell>
          <cell r="B36">
            <v>12.42</v>
          </cell>
          <cell r="C36">
            <v>12.77</v>
          </cell>
          <cell r="D36">
            <v>13.31</v>
          </cell>
          <cell r="E36">
            <v>13.33</v>
          </cell>
          <cell r="F36">
            <v>14.32</v>
          </cell>
          <cell r="G36">
            <v>12.67</v>
          </cell>
          <cell r="H36">
            <v>14.61</v>
          </cell>
          <cell r="I36">
            <v>14.49</v>
          </cell>
          <cell r="J36">
            <v>11.85</v>
          </cell>
          <cell r="K36">
            <v>10.44</v>
          </cell>
          <cell r="L36">
            <v>9.24</v>
          </cell>
        </row>
        <row r="37">
          <cell r="A37">
            <v>11</v>
          </cell>
          <cell r="B37">
            <v>11.62</v>
          </cell>
          <cell r="C37">
            <v>12.21</v>
          </cell>
          <cell r="D37">
            <v>13.41</v>
          </cell>
          <cell r="E37">
            <v>13.67</v>
          </cell>
          <cell r="F37">
            <v>13.74</v>
          </cell>
          <cell r="G37">
            <v>13.44</v>
          </cell>
          <cell r="H37">
            <v>13.61</v>
          </cell>
          <cell r="I37">
            <v>13.53</v>
          </cell>
          <cell r="J37">
            <v>11.82</v>
          </cell>
          <cell r="K37">
            <v>13.07</v>
          </cell>
          <cell r="L37">
            <v>8.76</v>
          </cell>
        </row>
        <row r="38">
          <cell r="A38">
            <v>12</v>
          </cell>
          <cell r="B38">
            <v>11.02</v>
          </cell>
          <cell r="C38">
            <v>10.69</v>
          </cell>
          <cell r="D38">
            <v>11.76</v>
          </cell>
          <cell r="E38">
            <v>9.11</v>
          </cell>
          <cell r="F38">
            <v>6.26</v>
          </cell>
          <cell r="G38">
            <v>5.63</v>
          </cell>
          <cell r="H38">
            <v>4.6500000000000004</v>
          </cell>
          <cell r="I38">
            <v>2.82</v>
          </cell>
          <cell r="J38">
            <v>3.38</v>
          </cell>
          <cell r="K38">
            <v>3.76</v>
          </cell>
          <cell r="L38">
            <v>3.26</v>
          </cell>
        </row>
        <row r="39">
          <cell r="A39">
            <v>13</v>
          </cell>
          <cell r="B39">
            <v>10.19</v>
          </cell>
          <cell r="C39">
            <v>8.3800000000000008</v>
          </cell>
          <cell r="D39">
            <v>9.1999999999999993</v>
          </cell>
          <cell r="E39">
            <v>5.3</v>
          </cell>
          <cell r="F39">
            <v>1.89</v>
          </cell>
          <cell r="G39">
            <v>1.35</v>
          </cell>
          <cell r="H39">
            <v>0.77</v>
          </cell>
          <cell r="I39">
            <v>0.39</v>
          </cell>
          <cell r="J39">
            <v>1.02</v>
          </cell>
          <cell r="K39">
            <v>0.55000000000000004</v>
          </cell>
          <cell r="L39">
            <v>0.7</v>
          </cell>
        </row>
        <row r="40">
          <cell r="A40">
            <v>14</v>
          </cell>
          <cell r="B40">
            <v>9.4</v>
          </cell>
          <cell r="C40">
            <v>5.25</v>
          </cell>
          <cell r="D40">
            <v>8.1999999999999993</v>
          </cell>
          <cell r="E40">
            <v>4.67</v>
          </cell>
          <cell r="F40">
            <v>0.6</v>
          </cell>
          <cell r="G40">
            <v>0.63</v>
          </cell>
          <cell r="H40">
            <v>0.37</v>
          </cell>
          <cell r="I40">
            <v>0.24</v>
          </cell>
          <cell r="J40">
            <v>0.7</v>
          </cell>
          <cell r="K40">
            <v>0.28999999999999998</v>
          </cell>
          <cell r="L40">
            <v>0.35</v>
          </cell>
        </row>
        <row r="41">
          <cell r="A41">
            <v>15</v>
          </cell>
          <cell r="B41">
            <v>8.82</v>
          </cell>
          <cell r="C41">
            <v>4.72</v>
          </cell>
          <cell r="D41">
            <v>8.65</v>
          </cell>
          <cell r="E41">
            <v>1.73</v>
          </cell>
          <cell r="F41">
            <v>0.28000000000000003</v>
          </cell>
          <cell r="G41">
            <v>0.35</v>
          </cell>
          <cell r="H41">
            <v>0.25</v>
          </cell>
          <cell r="I41">
            <v>0.2</v>
          </cell>
          <cell r="J41">
            <v>0.57999999999999996</v>
          </cell>
          <cell r="K41">
            <v>0.22</v>
          </cell>
          <cell r="L41">
            <v>0.26</v>
          </cell>
        </row>
        <row r="42">
          <cell r="A42">
            <v>16</v>
          </cell>
          <cell r="B42">
            <v>7.15</v>
          </cell>
          <cell r="C42">
            <v>2.73</v>
          </cell>
          <cell r="D42">
            <v>7.95</v>
          </cell>
          <cell r="E42">
            <v>0.5</v>
          </cell>
          <cell r="F42">
            <v>0.21</v>
          </cell>
          <cell r="G42">
            <v>0.24</v>
          </cell>
          <cell r="H42">
            <v>0.2</v>
          </cell>
          <cell r="I42">
            <v>0.17</v>
          </cell>
          <cell r="K42">
            <v>0.19</v>
          </cell>
          <cell r="L42">
            <v>0.21</v>
          </cell>
        </row>
        <row r="43">
          <cell r="A43">
            <v>17</v>
          </cell>
          <cell r="B43">
            <v>5.92</v>
          </cell>
          <cell r="C43">
            <v>1.8</v>
          </cell>
          <cell r="D43">
            <v>5.4</v>
          </cell>
          <cell r="E43">
            <v>0.17</v>
          </cell>
          <cell r="F43">
            <v>0.18</v>
          </cell>
          <cell r="G43">
            <v>0.2</v>
          </cell>
          <cell r="H43">
            <v>0.17</v>
          </cell>
          <cell r="I43">
            <v>0.15</v>
          </cell>
          <cell r="K43">
            <v>0.18</v>
          </cell>
          <cell r="L43">
            <v>0.19</v>
          </cell>
        </row>
        <row r="44">
          <cell r="A44">
            <v>18</v>
          </cell>
          <cell r="D44">
            <v>3.86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workbookViewId="0">
      <selection activeCell="B2" sqref="B2:N2"/>
    </sheetView>
  </sheetViews>
  <sheetFormatPr defaultRowHeight="15"/>
  <cols>
    <col min="1" max="1" width="10.28515625" customWidth="1"/>
    <col min="2" max="2" width="10.5703125" customWidth="1"/>
    <col min="3" max="3" width="10.42578125" customWidth="1"/>
    <col min="4" max="5" width="10.140625" customWidth="1"/>
    <col min="6" max="7" width="10.28515625" customWidth="1"/>
    <col min="8" max="8" width="10" customWidth="1"/>
    <col min="9" max="9" width="10.28515625" customWidth="1"/>
    <col min="10" max="10" width="10.5703125" customWidth="1"/>
    <col min="11" max="11" width="10.140625" customWidth="1"/>
    <col min="12" max="12" width="10" customWidth="1"/>
    <col min="13" max="13" width="11" customWidth="1"/>
    <col min="14" max="14" width="11.42578125" customWidth="1"/>
  </cols>
  <sheetData>
    <row r="1" spans="1:16" s="2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/>
    </row>
    <row r="2" spans="1:16">
      <c r="A2" s="3" t="s">
        <v>1</v>
      </c>
      <c r="B2" s="4">
        <v>45412</v>
      </c>
      <c r="C2" s="5">
        <v>45421</v>
      </c>
      <c r="D2" s="5">
        <v>45436</v>
      </c>
      <c r="E2" s="5">
        <v>45455</v>
      </c>
      <c r="F2" s="5">
        <v>45464</v>
      </c>
      <c r="G2" s="5">
        <v>45481</v>
      </c>
      <c r="H2" s="5">
        <v>45492</v>
      </c>
      <c r="I2" s="4">
        <v>45505</v>
      </c>
      <c r="J2" s="4">
        <v>45524</v>
      </c>
      <c r="K2" s="4">
        <v>45534</v>
      </c>
      <c r="L2" s="4">
        <v>45548</v>
      </c>
      <c r="M2" s="4">
        <v>45561</v>
      </c>
      <c r="N2" s="4">
        <v>45576</v>
      </c>
      <c r="O2" s="3"/>
    </row>
    <row r="3" spans="1:16">
      <c r="A3" s="6">
        <v>0.5</v>
      </c>
      <c r="B3" s="7">
        <v>13.4</v>
      </c>
      <c r="C3" s="7">
        <v>14.7</v>
      </c>
      <c r="D3" s="7">
        <v>17.899999999999999</v>
      </c>
      <c r="E3" s="7">
        <v>22.1</v>
      </c>
      <c r="F3" s="7">
        <v>24.6</v>
      </c>
      <c r="G3" s="7">
        <v>25.9</v>
      </c>
      <c r="H3" s="7">
        <v>27.1</v>
      </c>
      <c r="I3" s="7">
        <v>25.7</v>
      </c>
      <c r="J3" s="7">
        <v>24.6</v>
      </c>
      <c r="K3" s="7">
        <v>24.1</v>
      </c>
      <c r="L3" s="7">
        <v>22.4</v>
      </c>
      <c r="M3" s="7">
        <v>19</v>
      </c>
      <c r="N3" s="7">
        <v>17.5</v>
      </c>
      <c r="O3" s="3"/>
      <c r="P3" s="3"/>
    </row>
    <row r="4" spans="1:16">
      <c r="A4" s="6">
        <v>1</v>
      </c>
      <c r="B4" s="7">
        <v>13.2</v>
      </c>
      <c r="C4" s="7">
        <v>14.6</v>
      </c>
      <c r="D4" s="7">
        <v>17.5</v>
      </c>
      <c r="E4" s="7">
        <v>21.9</v>
      </c>
      <c r="F4" s="7">
        <v>24.5</v>
      </c>
      <c r="G4" s="7">
        <v>25.7</v>
      </c>
      <c r="H4" s="7">
        <v>27.1</v>
      </c>
      <c r="I4" s="7">
        <v>25.6</v>
      </c>
      <c r="J4" s="7">
        <v>24.6</v>
      </c>
      <c r="K4" s="7">
        <v>24.2</v>
      </c>
      <c r="L4" s="7">
        <v>22.3</v>
      </c>
      <c r="M4" s="7">
        <v>19</v>
      </c>
      <c r="N4" s="7">
        <v>17.5</v>
      </c>
      <c r="O4" s="6"/>
    </row>
    <row r="5" spans="1:16">
      <c r="A5" s="6">
        <v>2</v>
      </c>
      <c r="B5" s="7">
        <v>13</v>
      </c>
      <c r="C5" s="7">
        <v>14.6</v>
      </c>
      <c r="D5" s="7">
        <v>17.399999999999999</v>
      </c>
      <c r="E5" s="7">
        <v>21.8</v>
      </c>
      <c r="F5" s="7">
        <v>24.4</v>
      </c>
      <c r="G5" s="7">
        <v>25.3</v>
      </c>
      <c r="H5" s="7">
        <v>27.1</v>
      </c>
      <c r="I5" s="7">
        <v>25.5</v>
      </c>
      <c r="J5" s="7">
        <v>24.6</v>
      </c>
      <c r="K5" s="7">
        <v>24.2</v>
      </c>
      <c r="L5" s="7">
        <v>22.3</v>
      </c>
      <c r="M5" s="7">
        <v>19</v>
      </c>
      <c r="N5" s="7">
        <v>17.5</v>
      </c>
      <c r="O5" s="6"/>
    </row>
    <row r="6" spans="1:16">
      <c r="A6" s="6">
        <v>3</v>
      </c>
      <c r="B6" s="7">
        <v>12.8</v>
      </c>
      <c r="C6" s="7">
        <v>14.6</v>
      </c>
      <c r="D6" s="7">
        <v>17.3</v>
      </c>
      <c r="E6" s="7">
        <v>21.7</v>
      </c>
      <c r="F6" s="7">
        <v>24.3</v>
      </c>
      <c r="G6" s="7">
        <v>24.7</v>
      </c>
      <c r="H6" s="7">
        <v>27.1</v>
      </c>
      <c r="I6" s="7">
        <v>25.5</v>
      </c>
      <c r="J6" s="7">
        <v>24.6</v>
      </c>
      <c r="K6" s="7">
        <v>24.2</v>
      </c>
      <c r="L6" s="7">
        <v>22.3</v>
      </c>
      <c r="M6" s="7">
        <v>19</v>
      </c>
      <c r="N6" s="7">
        <v>17.5</v>
      </c>
      <c r="O6" s="6"/>
      <c r="P6" s="6"/>
    </row>
    <row r="7" spans="1:16">
      <c r="A7" s="6">
        <v>4</v>
      </c>
      <c r="B7" s="7">
        <v>12.7</v>
      </c>
      <c r="C7" s="7">
        <v>14.6</v>
      </c>
      <c r="D7" s="7">
        <v>16.899999999999999</v>
      </c>
      <c r="E7" s="7">
        <v>21.3</v>
      </c>
      <c r="F7" s="7">
        <v>23.7</v>
      </c>
      <c r="G7" s="7">
        <v>24.4</v>
      </c>
      <c r="H7" s="7">
        <v>27.1</v>
      </c>
      <c r="I7" s="7">
        <v>25.5</v>
      </c>
      <c r="J7" s="7">
        <v>24.6</v>
      </c>
      <c r="K7" s="7">
        <v>24.2</v>
      </c>
      <c r="L7" s="7">
        <v>22.3</v>
      </c>
      <c r="M7" s="7">
        <v>19</v>
      </c>
      <c r="N7" s="7">
        <v>17.5</v>
      </c>
      <c r="O7" s="6"/>
    </row>
    <row r="8" spans="1:16">
      <c r="A8" s="6">
        <v>5</v>
      </c>
      <c r="B8" s="7">
        <v>12.5</v>
      </c>
      <c r="C8" s="7">
        <v>14.5</v>
      </c>
      <c r="D8" s="7">
        <v>16.2</v>
      </c>
      <c r="E8" s="7">
        <v>19.600000000000001</v>
      </c>
      <c r="F8" s="7">
        <v>23</v>
      </c>
      <c r="G8" s="7">
        <v>24.3</v>
      </c>
      <c r="H8" s="7">
        <v>27.1</v>
      </c>
      <c r="I8" s="7">
        <v>25.4</v>
      </c>
      <c r="J8" s="7">
        <v>24.6</v>
      </c>
      <c r="K8" s="7">
        <v>24.1</v>
      </c>
      <c r="L8" s="7">
        <v>22.2</v>
      </c>
      <c r="M8" s="7">
        <v>19</v>
      </c>
      <c r="N8" s="7">
        <v>17.5</v>
      </c>
      <c r="O8" s="6"/>
    </row>
    <row r="9" spans="1:16">
      <c r="A9" s="6">
        <v>6</v>
      </c>
      <c r="B9" s="7">
        <v>12.4</v>
      </c>
      <c r="C9" s="7">
        <v>14.5</v>
      </c>
      <c r="D9" s="7">
        <v>15.6</v>
      </c>
      <c r="E9" s="7">
        <v>17.399999999999999</v>
      </c>
      <c r="F9" s="7">
        <v>19.2</v>
      </c>
      <c r="G9" s="7">
        <v>23.3</v>
      </c>
      <c r="H9" s="7">
        <v>24.3</v>
      </c>
      <c r="I9" s="7">
        <v>25.1</v>
      </c>
      <c r="J9" s="7">
        <v>24.6</v>
      </c>
      <c r="K9" s="7">
        <v>24.1</v>
      </c>
      <c r="L9" s="7">
        <v>22.2</v>
      </c>
      <c r="M9" s="7">
        <v>18.899999999999999</v>
      </c>
      <c r="N9" s="7">
        <v>17.5</v>
      </c>
      <c r="O9" s="6"/>
    </row>
    <row r="10" spans="1:16">
      <c r="A10" s="6">
        <v>7</v>
      </c>
      <c r="B10" s="7">
        <v>12.3</v>
      </c>
      <c r="C10" s="7">
        <v>14</v>
      </c>
      <c r="D10" s="7">
        <v>15.3</v>
      </c>
      <c r="E10" s="7">
        <v>16.100000000000001</v>
      </c>
      <c r="F10" s="7">
        <v>15.6</v>
      </c>
      <c r="G10" s="7">
        <v>19.7</v>
      </c>
      <c r="H10" s="7">
        <v>19.899999999999999</v>
      </c>
      <c r="I10" s="7">
        <v>21</v>
      </c>
      <c r="J10" s="7">
        <v>23.7</v>
      </c>
      <c r="K10" s="7">
        <v>23.5</v>
      </c>
      <c r="L10" s="7">
        <v>22</v>
      </c>
      <c r="M10" s="7">
        <v>18.899999999999999</v>
      </c>
      <c r="N10" s="7">
        <v>17.399999999999999</v>
      </c>
      <c r="O10" s="6"/>
    </row>
    <row r="11" spans="1:16">
      <c r="A11" s="6">
        <v>8</v>
      </c>
      <c r="B11" s="7">
        <v>12</v>
      </c>
      <c r="C11" s="7">
        <v>13</v>
      </c>
      <c r="D11" s="7">
        <v>14.9</v>
      </c>
      <c r="E11" s="7">
        <v>15.2</v>
      </c>
      <c r="F11" s="7">
        <v>15.4</v>
      </c>
      <c r="G11" s="7">
        <v>15.8</v>
      </c>
      <c r="H11" s="7">
        <v>16.399999999999999</v>
      </c>
      <c r="I11" s="7">
        <v>17.7</v>
      </c>
      <c r="J11" s="7">
        <v>18.899999999999999</v>
      </c>
      <c r="K11" s="7">
        <v>19.8</v>
      </c>
      <c r="L11" s="7">
        <v>21.3</v>
      </c>
      <c r="M11" s="7">
        <v>18.8</v>
      </c>
      <c r="N11" s="7">
        <v>17.399999999999999</v>
      </c>
      <c r="O11" s="6"/>
    </row>
    <row r="12" spans="1:16">
      <c r="A12" s="6">
        <v>9</v>
      </c>
      <c r="B12" s="7">
        <v>11.7</v>
      </c>
      <c r="C12" s="7">
        <v>12.8</v>
      </c>
      <c r="D12" s="7">
        <v>14.2</v>
      </c>
      <c r="E12" s="7">
        <v>14.3</v>
      </c>
      <c r="F12" s="7">
        <v>14.5</v>
      </c>
      <c r="G12" s="7">
        <v>14.1</v>
      </c>
      <c r="H12" s="7">
        <v>14.3</v>
      </c>
      <c r="I12" s="7">
        <v>14.7</v>
      </c>
      <c r="J12" s="7">
        <v>15.3</v>
      </c>
      <c r="K12" s="7">
        <v>15</v>
      </c>
      <c r="L12" s="7">
        <v>16.2</v>
      </c>
      <c r="M12" s="7">
        <v>18.8</v>
      </c>
      <c r="N12" s="7">
        <v>17.399999999999999</v>
      </c>
      <c r="O12" s="7"/>
      <c r="P12" s="7"/>
    </row>
    <row r="13" spans="1:16">
      <c r="A13" s="6">
        <v>10</v>
      </c>
      <c r="B13" s="7">
        <v>11</v>
      </c>
      <c r="C13" s="7">
        <v>11.4</v>
      </c>
      <c r="D13" s="7">
        <v>12.4</v>
      </c>
      <c r="E13" s="7">
        <v>13</v>
      </c>
      <c r="F13" s="7">
        <v>12.8</v>
      </c>
      <c r="G13" s="7">
        <v>12.6</v>
      </c>
      <c r="H13" s="7">
        <v>12.7</v>
      </c>
      <c r="I13" s="7">
        <v>14</v>
      </c>
      <c r="J13" s="7">
        <v>13</v>
      </c>
      <c r="K13" s="7">
        <v>13.1</v>
      </c>
      <c r="L13" s="7">
        <v>15.8</v>
      </c>
      <c r="M13" s="7">
        <v>18.600000000000001</v>
      </c>
      <c r="N13" s="7">
        <v>17.399999999999999</v>
      </c>
      <c r="O13" s="7"/>
      <c r="P13" s="8"/>
    </row>
    <row r="14" spans="1:16">
      <c r="A14" s="6">
        <v>11</v>
      </c>
      <c r="B14" s="7">
        <v>10.3</v>
      </c>
      <c r="C14" s="7">
        <v>10.3</v>
      </c>
      <c r="D14" s="7">
        <v>11</v>
      </c>
      <c r="E14" s="7">
        <v>11.4</v>
      </c>
      <c r="F14" s="7">
        <v>11.5</v>
      </c>
      <c r="G14" s="7">
        <v>11.6</v>
      </c>
      <c r="H14" s="7">
        <v>11.8</v>
      </c>
      <c r="I14" s="7">
        <v>11.6</v>
      </c>
      <c r="J14" s="7">
        <v>11.9</v>
      </c>
      <c r="K14" s="7">
        <v>12.1</v>
      </c>
      <c r="L14" s="7">
        <v>12.3</v>
      </c>
      <c r="M14" s="7">
        <v>12.4</v>
      </c>
      <c r="N14" s="7">
        <v>16.2</v>
      </c>
      <c r="O14" s="7"/>
      <c r="P14" s="8"/>
    </row>
    <row r="15" spans="1:16">
      <c r="A15" s="6">
        <v>12</v>
      </c>
      <c r="B15" s="7">
        <v>9.9</v>
      </c>
      <c r="C15" s="7">
        <v>9.8000000000000007</v>
      </c>
      <c r="D15" s="7">
        <v>10.4</v>
      </c>
      <c r="E15" s="7">
        <v>10.8</v>
      </c>
      <c r="F15" s="7">
        <v>10.7</v>
      </c>
      <c r="G15" s="7">
        <v>11</v>
      </c>
      <c r="H15" s="7">
        <v>11</v>
      </c>
      <c r="I15" s="7">
        <v>10.9</v>
      </c>
      <c r="J15" s="7">
        <v>11</v>
      </c>
      <c r="K15" s="7">
        <v>11.1</v>
      </c>
      <c r="L15" s="7">
        <v>11.2</v>
      </c>
      <c r="M15" s="7">
        <v>11.2</v>
      </c>
      <c r="N15" s="7">
        <v>11.9</v>
      </c>
      <c r="O15" s="7"/>
      <c r="P15" s="8"/>
    </row>
    <row r="16" spans="1:16">
      <c r="A16" s="6">
        <v>13</v>
      </c>
      <c r="B16" s="7">
        <v>9.4</v>
      </c>
      <c r="C16" s="7">
        <v>9.4</v>
      </c>
      <c r="D16" s="7">
        <v>9.8000000000000007</v>
      </c>
      <c r="E16" s="7">
        <v>10.3</v>
      </c>
      <c r="F16" s="7">
        <v>10.3</v>
      </c>
      <c r="G16" s="7"/>
      <c r="H16" s="7">
        <v>9.5</v>
      </c>
      <c r="I16" s="7">
        <v>10.3</v>
      </c>
      <c r="J16" s="7">
        <v>10.4</v>
      </c>
      <c r="K16" s="7">
        <v>10.6</v>
      </c>
      <c r="L16" s="7"/>
      <c r="M16" s="7">
        <v>10.7</v>
      </c>
      <c r="N16" s="9">
        <v>10.9</v>
      </c>
      <c r="O16" s="7"/>
      <c r="P16" s="8"/>
    </row>
    <row r="17" spans="1:16">
      <c r="A17" s="6">
        <v>14</v>
      </c>
      <c r="C17" s="7"/>
      <c r="D17" s="7"/>
      <c r="E17" s="7">
        <v>10.1</v>
      </c>
      <c r="F17" s="7"/>
      <c r="G17" s="7"/>
      <c r="H17" s="7"/>
      <c r="I17" s="7">
        <v>10.3</v>
      </c>
      <c r="J17" s="7"/>
      <c r="O17" s="7"/>
      <c r="P17" s="8"/>
    </row>
    <row r="18" spans="1:16">
      <c r="A18" s="6"/>
      <c r="O18" s="7"/>
      <c r="P18" s="8"/>
    </row>
    <row r="19" spans="1:16">
      <c r="A19" s="1" t="s">
        <v>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6"/>
    </row>
    <row r="20" spans="1:16">
      <c r="A20" s="3" t="s">
        <v>1</v>
      </c>
      <c r="B20" s="4">
        <v>45412</v>
      </c>
      <c r="C20" s="5">
        <v>45421</v>
      </c>
      <c r="D20" s="5">
        <v>45436</v>
      </c>
      <c r="E20" s="5">
        <v>45455</v>
      </c>
      <c r="F20" s="5">
        <v>45464</v>
      </c>
      <c r="G20" s="5">
        <v>45481</v>
      </c>
      <c r="H20" s="5">
        <v>45492</v>
      </c>
      <c r="I20" s="4">
        <v>45505</v>
      </c>
      <c r="J20" s="4">
        <v>45524</v>
      </c>
      <c r="K20" s="4">
        <v>45534</v>
      </c>
      <c r="L20" s="4">
        <v>45548</v>
      </c>
      <c r="M20" s="4">
        <v>45561</v>
      </c>
      <c r="N20" s="4">
        <v>45576</v>
      </c>
      <c r="O20" s="6"/>
    </row>
    <row r="21" spans="1:16">
      <c r="A21" s="6">
        <v>0.5</v>
      </c>
      <c r="B21" s="10">
        <v>11.11</v>
      </c>
      <c r="C21" s="10">
        <v>10.7</v>
      </c>
      <c r="D21" s="10">
        <v>9.4</v>
      </c>
      <c r="E21" s="10">
        <v>8.9700000000000006</v>
      </c>
      <c r="F21" s="10">
        <v>8.6</v>
      </c>
      <c r="G21" s="10">
        <v>8.4</v>
      </c>
      <c r="H21" s="10">
        <v>7.81</v>
      </c>
      <c r="I21" s="10">
        <v>7.87</v>
      </c>
      <c r="J21" s="10">
        <v>8.3699999999999992</v>
      </c>
      <c r="K21" s="10">
        <v>8</v>
      </c>
      <c r="L21" s="10">
        <v>8.86</v>
      </c>
      <c r="M21" s="10">
        <v>8.19</v>
      </c>
      <c r="N21" s="10">
        <v>7.35</v>
      </c>
      <c r="O21" s="6"/>
    </row>
    <row r="22" spans="1:16">
      <c r="A22" s="6">
        <v>1</v>
      </c>
      <c r="B22" s="10">
        <v>11.22</v>
      </c>
      <c r="C22" s="10">
        <v>10.77</v>
      </c>
      <c r="D22" s="10">
        <v>9.35</v>
      </c>
      <c r="E22" s="10">
        <v>9</v>
      </c>
      <c r="F22" s="10">
        <v>8.85</v>
      </c>
      <c r="G22" s="10">
        <v>8.15</v>
      </c>
      <c r="H22" s="10">
        <v>8.0399999999999991</v>
      </c>
      <c r="I22" s="10">
        <v>8.06</v>
      </c>
      <c r="J22" s="10">
        <v>8.3800000000000008</v>
      </c>
      <c r="K22" s="10">
        <v>8.1999999999999993</v>
      </c>
      <c r="L22" s="10">
        <v>8.66</v>
      </c>
      <c r="M22" s="10">
        <v>8.1999999999999993</v>
      </c>
      <c r="N22" s="10">
        <v>7.15</v>
      </c>
      <c r="O22" s="6"/>
    </row>
    <row r="23" spans="1:16">
      <c r="A23" s="6">
        <v>2</v>
      </c>
      <c r="B23" s="10">
        <v>11.22</v>
      </c>
      <c r="C23" s="10">
        <v>10.8</v>
      </c>
      <c r="D23" s="10">
        <v>9.41</v>
      </c>
      <c r="E23" s="10">
        <v>9.1199999999999992</v>
      </c>
      <c r="F23" s="10">
        <v>8.6999999999999993</v>
      </c>
      <c r="G23" s="10">
        <v>8.4600000000000009</v>
      </c>
      <c r="H23" s="10">
        <v>7.95</v>
      </c>
      <c r="I23" s="10">
        <v>8.1</v>
      </c>
      <c r="J23" s="10">
        <v>8.33</v>
      </c>
      <c r="K23" s="10">
        <v>8.3000000000000007</v>
      </c>
      <c r="L23" s="10">
        <v>8.69</v>
      </c>
      <c r="M23" s="10">
        <v>7.9</v>
      </c>
      <c r="N23" s="10">
        <v>7.2</v>
      </c>
      <c r="O23" s="6"/>
    </row>
    <row r="24" spans="1:16">
      <c r="A24" s="6">
        <v>3</v>
      </c>
      <c r="B24" s="10">
        <v>11.22</v>
      </c>
      <c r="C24" s="10">
        <v>10.8</v>
      </c>
      <c r="D24" s="10">
        <v>9.2100000000000009</v>
      </c>
      <c r="E24" s="10">
        <v>9.1</v>
      </c>
      <c r="F24" s="10">
        <v>8.6999999999999993</v>
      </c>
      <c r="G24" s="10">
        <v>7.9</v>
      </c>
      <c r="H24" s="10">
        <v>8.0299999999999994</v>
      </c>
      <c r="I24" s="10">
        <v>8.1300000000000008</v>
      </c>
      <c r="J24" s="10">
        <v>8.35</v>
      </c>
      <c r="K24" s="10">
        <v>8.26</v>
      </c>
      <c r="L24" s="10">
        <v>8.68</v>
      </c>
      <c r="M24" s="10">
        <v>7.87</v>
      </c>
      <c r="N24" s="10">
        <v>7.2</v>
      </c>
      <c r="O24" s="6"/>
    </row>
    <row r="25" spans="1:16">
      <c r="A25" s="6">
        <v>4</v>
      </c>
      <c r="B25" s="10">
        <v>11.2</v>
      </c>
      <c r="C25" s="10">
        <v>10.64</v>
      </c>
      <c r="D25" s="10">
        <v>9.61</v>
      </c>
      <c r="E25" s="10">
        <v>8.9499999999999993</v>
      </c>
      <c r="F25" s="10">
        <v>8.8000000000000007</v>
      </c>
      <c r="G25" s="10">
        <v>7.88</v>
      </c>
      <c r="H25" s="10">
        <v>8.0399999999999991</v>
      </c>
      <c r="I25" s="10">
        <v>8.09</v>
      </c>
      <c r="J25" s="10">
        <v>8.34</v>
      </c>
      <c r="K25" s="10">
        <v>8.1999999999999993</v>
      </c>
      <c r="L25" s="10">
        <v>8.5</v>
      </c>
      <c r="M25" s="10">
        <v>7.5</v>
      </c>
      <c r="N25" s="10">
        <v>7.2</v>
      </c>
      <c r="O25" s="6"/>
    </row>
    <row r="26" spans="1:16">
      <c r="A26" s="6">
        <v>5</v>
      </c>
      <c r="B26" s="10">
        <v>11.11</v>
      </c>
      <c r="C26" s="10">
        <v>10.7</v>
      </c>
      <c r="D26" s="10">
        <v>9.41</v>
      </c>
      <c r="E26" s="10">
        <v>8.33</v>
      </c>
      <c r="F26" s="10">
        <v>9.1999999999999993</v>
      </c>
      <c r="G26" s="10">
        <v>7.32</v>
      </c>
      <c r="H26" s="10">
        <v>8.0500000000000007</v>
      </c>
      <c r="I26" s="10">
        <v>7.91</v>
      </c>
      <c r="J26" s="10">
        <v>8.31</v>
      </c>
      <c r="K26" s="10">
        <v>8.0500000000000007</v>
      </c>
      <c r="L26" s="10">
        <v>8.67</v>
      </c>
      <c r="M26" s="10">
        <v>7.5</v>
      </c>
      <c r="N26" s="10">
        <v>7.2</v>
      </c>
      <c r="O26" s="6"/>
    </row>
    <row r="27" spans="1:16">
      <c r="A27" s="6">
        <v>6</v>
      </c>
      <c r="B27" s="10">
        <v>11.09</v>
      </c>
      <c r="C27" s="10">
        <v>10.71</v>
      </c>
      <c r="D27" s="10">
        <v>9.32</v>
      </c>
      <c r="E27" s="10">
        <v>8.2200000000000006</v>
      </c>
      <c r="F27" s="10">
        <v>9.18</v>
      </c>
      <c r="G27" s="10">
        <v>6.79</v>
      </c>
      <c r="H27" s="10">
        <v>7.8</v>
      </c>
      <c r="I27" s="10">
        <v>7.92</v>
      </c>
      <c r="J27" s="10">
        <v>8.2899999999999991</v>
      </c>
      <c r="K27" s="10">
        <v>7.75</v>
      </c>
      <c r="L27" s="10">
        <v>8.75</v>
      </c>
      <c r="M27" s="10">
        <v>6.9</v>
      </c>
      <c r="N27" s="10">
        <v>7.14</v>
      </c>
      <c r="O27" s="6"/>
    </row>
    <row r="28" spans="1:16">
      <c r="A28" s="6">
        <v>7</v>
      </c>
      <c r="B28" s="10">
        <v>10.9</v>
      </c>
      <c r="C28" s="10">
        <v>10.7</v>
      </c>
      <c r="D28" s="10">
        <v>8.7100000000000009</v>
      </c>
      <c r="E28" s="10">
        <v>8.85</v>
      </c>
      <c r="F28" s="10">
        <v>7.94</v>
      </c>
      <c r="G28" s="10">
        <v>5.69</v>
      </c>
      <c r="H28" s="10">
        <v>5.87</v>
      </c>
      <c r="I28" s="10">
        <v>5.91</v>
      </c>
      <c r="J28" s="10">
        <v>6.45</v>
      </c>
      <c r="K28" s="10">
        <v>7.55</v>
      </c>
      <c r="L28" s="10">
        <v>7.46</v>
      </c>
      <c r="M28" s="10">
        <v>6.7</v>
      </c>
      <c r="N28" s="10">
        <v>7.2</v>
      </c>
      <c r="O28" s="6"/>
    </row>
    <row r="29" spans="1:16">
      <c r="A29" s="6">
        <v>8</v>
      </c>
      <c r="B29" s="10">
        <v>10.6</v>
      </c>
      <c r="C29" s="10">
        <v>10.1</v>
      </c>
      <c r="D29" s="10">
        <v>7.98</v>
      </c>
      <c r="E29" s="10">
        <v>4.9400000000000004</v>
      </c>
      <c r="F29" s="10">
        <v>3.04</v>
      </c>
      <c r="G29" s="10">
        <v>0.37</v>
      </c>
      <c r="H29" s="10">
        <v>2.62</v>
      </c>
      <c r="I29" s="10">
        <v>2.83</v>
      </c>
      <c r="J29" s="10">
        <v>3.65</v>
      </c>
      <c r="K29" s="10">
        <v>0.4</v>
      </c>
      <c r="L29" s="10">
        <v>2.33</v>
      </c>
      <c r="M29" s="10">
        <v>6.17</v>
      </c>
      <c r="N29" s="10">
        <v>7.2</v>
      </c>
      <c r="O29" s="3"/>
    </row>
    <row r="30" spans="1:16">
      <c r="A30" s="6">
        <v>9</v>
      </c>
      <c r="B30" s="10">
        <v>10.1</v>
      </c>
      <c r="C30" s="10">
        <v>9.8800000000000008</v>
      </c>
      <c r="D30" s="10">
        <v>6.66</v>
      </c>
      <c r="E30" s="10">
        <v>2.84</v>
      </c>
      <c r="F30" s="10">
        <v>0.32</v>
      </c>
      <c r="G30" s="10">
        <v>0.16</v>
      </c>
      <c r="H30" s="10">
        <v>0.3</v>
      </c>
      <c r="I30" s="10">
        <v>1.65</v>
      </c>
      <c r="J30" s="10">
        <v>2.62</v>
      </c>
      <c r="K30" s="10">
        <v>0.26</v>
      </c>
      <c r="L30" s="10">
        <v>0.92</v>
      </c>
      <c r="M30" s="10">
        <v>6.13</v>
      </c>
      <c r="N30" s="10">
        <v>7.16</v>
      </c>
      <c r="O30" s="3"/>
      <c r="P30" s="3"/>
    </row>
    <row r="31" spans="1:16">
      <c r="A31" s="6">
        <v>10</v>
      </c>
      <c r="B31" s="10">
        <v>9.15</v>
      </c>
      <c r="C31" s="10">
        <v>6.8</v>
      </c>
      <c r="D31" s="10">
        <v>2.65</v>
      </c>
      <c r="E31" s="10">
        <v>0.3</v>
      </c>
      <c r="F31" s="10">
        <v>0.17</v>
      </c>
      <c r="G31" s="10">
        <v>0.11</v>
      </c>
      <c r="H31" s="10">
        <v>0.21</v>
      </c>
      <c r="I31" s="10">
        <v>1.04</v>
      </c>
      <c r="J31" s="10">
        <v>2.2200000000000002</v>
      </c>
      <c r="K31" s="10">
        <v>0.22</v>
      </c>
      <c r="L31" s="10">
        <v>0.65</v>
      </c>
      <c r="M31" s="10">
        <v>5.34</v>
      </c>
      <c r="N31" s="10">
        <v>7.2</v>
      </c>
      <c r="O31" s="10"/>
    </row>
    <row r="32" spans="1:16">
      <c r="A32" s="6">
        <v>11</v>
      </c>
      <c r="B32" s="10">
        <v>7.65</v>
      </c>
      <c r="C32" s="10">
        <v>2.41</v>
      </c>
      <c r="D32" s="10">
        <v>0.28999999999999998</v>
      </c>
      <c r="E32" s="10">
        <v>0.18</v>
      </c>
      <c r="F32" s="10">
        <v>0.14000000000000001</v>
      </c>
      <c r="G32" s="10">
        <v>0.09</v>
      </c>
      <c r="H32" s="10">
        <v>0.17</v>
      </c>
      <c r="I32" s="10">
        <v>0.71</v>
      </c>
      <c r="J32" s="10">
        <v>1.79</v>
      </c>
      <c r="K32" s="10">
        <v>0.19</v>
      </c>
      <c r="L32" s="10">
        <v>0.48</v>
      </c>
      <c r="M32" s="10">
        <v>0.28999999999999998</v>
      </c>
      <c r="N32" s="10">
        <v>2.9</v>
      </c>
      <c r="O32" s="10"/>
    </row>
    <row r="33" spans="1:16">
      <c r="A33" s="6">
        <v>12</v>
      </c>
      <c r="B33" s="10">
        <v>5.6</v>
      </c>
      <c r="C33" s="10">
        <v>0.59</v>
      </c>
      <c r="D33" s="10">
        <v>0.18</v>
      </c>
      <c r="E33" s="10">
        <v>0.13</v>
      </c>
      <c r="F33" s="10">
        <v>0.12</v>
      </c>
      <c r="G33" s="10">
        <v>0.08</v>
      </c>
      <c r="H33" s="10">
        <v>0.16</v>
      </c>
      <c r="I33" s="10">
        <v>0.48</v>
      </c>
      <c r="J33" s="10">
        <v>1.31</v>
      </c>
      <c r="K33" s="10">
        <v>0.17</v>
      </c>
      <c r="L33" s="10">
        <v>0.34</v>
      </c>
      <c r="M33" s="10">
        <v>0.21</v>
      </c>
      <c r="N33" s="10">
        <v>0.2</v>
      </c>
      <c r="O33" s="10"/>
      <c r="P33" s="10"/>
    </row>
    <row r="34" spans="1:16">
      <c r="A34" s="6">
        <v>13</v>
      </c>
      <c r="B34" s="10">
        <v>3.5</v>
      </c>
      <c r="C34" s="10">
        <v>0.15</v>
      </c>
      <c r="D34" s="10">
        <v>0.14000000000000001</v>
      </c>
      <c r="E34" s="10">
        <v>0.11</v>
      </c>
      <c r="F34" s="10">
        <v>0.1</v>
      </c>
      <c r="G34" s="10"/>
      <c r="H34" s="10">
        <v>0.15</v>
      </c>
      <c r="I34" s="10">
        <v>0.35</v>
      </c>
      <c r="J34" s="10">
        <v>1.06</v>
      </c>
      <c r="K34" s="10">
        <v>0.16</v>
      </c>
      <c r="L34" s="10"/>
      <c r="M34" s="10">
        <v>0.19</v>
      </c>
      <c r="N34" s="10">
        <v>0.13</v>
      </c>
      <c r="O34" s="10"/>
    </row>
    <row r="35" spans="1:16">
      <c r="A35" s="6">
        <v>14</v>
      </c>
      <c r="B35" s="10"/>
      <c r="C35" s="10"/>
      <c r="D35" s="10"/>
      <c r="E35" s="10">
        <v>0.09</v>
      </c>
      <c r="F35" s="10"/>
      <c r="G35" s="10"/>
      <c r="H35" s="10"/>
      <c r="I35" s="10">
        <v>0.26</v>
      </c>
      <c r="J35" s="10"/>
      <c r="O35" s="10"/>
    </row>
    <row r="36" spans="1:16">
      <c r="A36" s="6"/>
      <c r="O36" s="10"/>
    </row>
    <row r="37" spans="1:16">
      <c r="A37" s="11" t="s">
        <v>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O37" s="10"/>
    </row>
    <row r="38" spans="1:16">
      <c r="A38" s="6"/>
      <c r="B38" s="4">
        <v>45412</v>
      </c>
      <c r="C38" s="5">
        <v>45421</v>
      </c>
      <c r="D38" s="5">
        <v>45436</v>
      </c>
      <c r="E38" s="5">
        <v>45455</v>
      </c>
      <c r="F38" s="5">
        <v>45464</v>
      </c>
      <c r="G38" s="5">
        <v>45481</v>
      </c>
      <c r="H38" s="5">
        <v>45492</v>
      </c>
      <c r="I38" s="4">
        <v>45505</v>
      </c>
      <c r="J38" s="4">
        <v>45524</v>
      </c>
      <c r="K38" s="4">
        <v>45534</v>
      </c>
      <c r="L38" s="4">
        <v>45548</v>
      </c>
      <c r="M38" s="4">
        <v>45561</v>
      </c>
      <c r="N38" s="4">
        <v>45576</v>
      </c>
      <c r="O38" s="10"/>
    </row>
    <row r="39" spans="1:16">
      <c r="A39" s="12" t="s">
        <v>4</v>
      </c>
      <c r="B39" s="7">
        <v>3.61</v>
      </c>
      <c r="C39" s="7">
        <v>4</v>
      </c>
      <c r="D39" s="7">
        <v>5.3</v>
      </c>
      <c r="E39" s="7">
        <v>3</v>
      </c>
      <c r="F39" s="7">
        <v>2.2999999999999998</v>
      </c>
      <c r="G39" s="7">
        <v>3.1</v>
      </c>
      <c r="H39" s="7">
        <v>3.5</v>
      </c>
      <c r="I39" s="7">
        <v>2.8</v>
      </c>
      <c r="J39" s="7">
        <v>2.5</v>
      </c>
      <c r="K39" s="7">
        <v>4.3</v>
      </c>
      <c r="L39" s="7">
        <v>2.7</v>
      </c>
      <c r="M39" s="7">
        <v>2.6</v>
      </c>
      <c r="N39" s="7">
        <v>2.4</v>
      </c>
      <c r="O39" s="10"/>
    </row>
    <row r="40" spans="1:16">
      <c r="A40" s="12" t="s">
        <v>5</v>
      </c>
      <c r="B40" s="7">
        <v>3.42</v>
      </c>
      <c r="C40" s="7">
        <v>3.7</v>
      </c>
      <c r="D40" s="7">
        <v>4.9000000000000004</v>
      </c>
      <c r="E40" s="7">
        <v>3</v>
      </c>
      <c r="F40" s="7">
        <v>2.2999999999999998</v>
      </c>
      <c r="G40" s="7">
        <v>2.9</v>
      </c>
      <c r="H40" s="7">
        <v>3.5</v>
      </c>
      <c r="I40" s="7">
        <v>2.5</v>
      </c>
      <c r="J40" s="7">
        <v>2.5</v>
      </c>
      <c r="K40" s="7">
        <v>3.5</v>
      </c>
      <c r="L40" s="7">
        <v>2.9</v>
      </c>
      <c r="M40" s="7">
        <v>2</v>
      </c>
      <c r="N40" s="7">
        <v>2.4</v>
      </c>
      <c r="O40" s="10"/>
    </row>
    <row r="41" spans="1:16">
      <c r="A41" s="12" t="s">
        <v>6</v>
      </c>
      <c r="B41" s="7">
        <f>(B39+B40)/2</f>
        <v>3.5149999999999997</v>
      </c>
      <c r="C41" s="7">
        <f t="shared" ref="C41:N41" si="0">(C39+C40)/2</f>
        <v>3.85</v>
      </c>
      <c r="D41" s="7">
        <f t="shared" si="0"/>
        <v>5.0999999999999996</v>
      </c>
      <c r="E41" s="7">
        <f t="shared" si="0"/>
        <v>3</v>
      </c>
      <c r="F41" s="7">
        <f t="shared" si="0"/>
        <v>2.2999999999999998</v>
      </c>
      <c r="G41" s="7">
        <f t="shared" si="0"/>
        <v>3</v>
      </c>
      <c r="H41" s="7">
        <f t="shared" si="0"/>
        <v>3.5</v>
      </c>
      <c r="I41" s="7">
        <f t="shared" si="0"/>
        <v>2.65</v>
      </c>
      <c r="J41" s="7">
        <f t="shared" si="0"/>
        <v>2.5</v>
      </c>
      <c r="K41" s="7">
        <f t="shared" si="0"/>
        <v>3.9</v>
      </c>
      <c r="L41" s="7">
        <f t="shared" si="0"/>
        <v>2.8</v>
      </c>
      <c r="M41" s="7">
        <f t="shared" si="0"/>
        <v>2.2999999999999998</v>
      </c>
      <c r="N41" s="7">
        <f t="shared" si="0"/>
        <v>2.4</v>
      </c>
      <c r="O41" s="10"/>
    </row>
    <row r="42" spans="1:16">
      <c r="O42" s="10"/>
    </row>
  </sheetData>
  <mergeCells count="3">
    <mergeCell ref="A1:M1"/>
    <mergeCell ref="A19:M19"/>
    <mergeCell ref="A37:M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1"/>
  <sheetViews>
    <sheetView workbookViewId="0">
      <selection activeCell="N17" sqref="N17"/>
    </sheetView>
  </sheetViews>
  <sheetFormatPr defaultRowHeight="15"/>
  <cols>
    <col min="1" max="1" width="9.85546875" customWidth="1"/>
    <col min="2" max="2" width="10.28515625" customWidth="1"/>
    <col min="3" max="3" width="10.42578125" customWidth="1"/>
    <col min="4" max="4" width="10.28515625" customWidth="1"/>
    <col min="5" max="5" width="10.5703125" customWidth="1"/>
    <col min="6" max="6" width="10.28515625" customWidth="1"/>
    <col min="7" max="7" width="11.140625" customWidth="1"/>
    <col min="8" max="8" width="10.140625" customWidth="1"/>
    <col min="9" max="9" width="11.140625" customWidth="1"/>
    <col min="10" max="10" width="10.85546875" customWidth="1"/>
    <col min="11" max="11" width="10" customWidth="1"/>
    <col min="12" max="12" width="10.28515625" customWidth="1"/>
    <col min="13" max="13" width="11.7109375" customWidth="1"/>
    <col min="14" max="14" width="10.7109375" bestFit="1" customWidth="1"/>
  </cols>
  <sheetData>
    <row r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2"/>
      <c r="Q1" s="2"/>
      <c r="R1" s="2"/>
      <c r="S1" s="2"/>
      <c r="T1" s="2"/>
      <c r="U1" s="2"/>
      <c r="V1" s="2"/>
    </row>
    <row r="2" spans="1:22">
      <c r="A2" s="3" t="s">
        <v>1</v>
      </c>
      <c r="B2" s="4">
        <v>45412</v>
      </c>
      <c r="C2" s="5">
        <v>45421</v>
      </c>
      <c r="D2" s="5">
        <v>45436</v>
      </c>
      <c r="E2" s="5">
        <v>45455</v>
      </c>
      <c r="F2" s="5">
        <v>45464</v>
      </c>
      <c r="G2" s="5">
        <v>45481</v>
      </c>
      <c r="H2" s="5">
        <v>45492</v>
      </c>
      <c r="I2" s="4">
        <v>45505</v>
      </c>
      <c r="J2" s="4">
        <v>45524</v>
      </c>
      <c r="K2" s="4">
        <v>45534</v>
      </c>
      <c r="L2" s="4">
        <v>45548</v>
      </c>
      <c r="M2" s="4">
        <v>45561</v>
      </c>
      <c r="N2" s="4">
        <v>45576</v>
      </c>
      <c r="O2" s="3"/>
    </row>
    <row r="3" spans="1:22">
      <c r="A3" s="6">
        <v>0.5</v>
      </c>
      <c r="B3" s="7">
        <v>13.5</v>
      </c>
      <c r="C3" s="7">
        <v>15.3</v>
      </c>
      <c r="D3" s="7">
        <v>18.399999999999999</v>
      </c>
      <c r="E3" s="7">
        <v>22.2</v>
      </c>
      <c r="F3" s="7">
        <v>25.2</v>
      </c>
      <c r="G3" s="7">
        <v>26.4</v>
      </c>
      <c r="H3" s="7">
        <v>27.5</v>
      </c>
      <c r="I3" s="7">
        <v>26.3</v>
      </c>
      <c r="J3" s="7">
        <v>25.3</v>
      </c>
      <c r="K3" s="7">
        <v>24.7</v>
      </c>
      <c r="L3" s="7">
        <v>23.1</v>
      </c>
      <c r="M3" s="13">
        <v>19.899999999999999</v>
      </c>
      <c r="N3" s="13">
        <v>18.100000000000001</v>
      </c>
      <c r="O3" s="3"/>
    </row>
    <row r="4" spans="1:22">
      <c r="A4" s="6">
        <v>1</v>
      </c>
      <c r="B4" s="7">
        <v>13.5</v>
      </c>
      <c r="C4" s="7">
        <v>15.2</v>
      </c>
      <c r="D4" s="7">
        <v>17.899999999999999</v>
      </c>
      <c r="E4" s="7">
        <v>22.2</v>
      </c>
      <c r="F4" s="7">
        <v>24.8</v>
      </c>
      <c r="G4" s="7">
        <v>26</v>
      </c>
      <c r="H4" s="7">
        <v>27.6</v>
      </c>
      <c r="I4" s="7">
        <v>26.2</v>
      </c>
      <c r="J4" s="7">
        <v>25.3</v>
      </c>
      <c r="K4" s="7">
        <v>24.7</v>
      </c>
      <c r="L4" s="7">
        <v>23.1</v>
      </c>
      <c r="M4" s="7">
        <v>19.899999999999999</v>
      </c>
      <c r="N4" s="13">
        <v>18.100000000000001</v>
      </c>
      <c r="O4" s="7"/>
    </row>
    <row r="5" spans="1:22">
      <c r="A5" s="6">
        <v>2</v>
      </c>
      <c r="B5" s="7">
        <v>13.3</v>
      </c>
      <c r="C5" s="7">
        <v>14.9</v>
      </c>
      <c r="D5" s="7">
        <v>17.5</v>
      </c>
      <c r="E5" s="7">
        <v>22.1</v>
      </c>
      <c r="F5" s="7">
        <v>24.7</v>
      </c>
      <c r="G5" s="7">
        <v>25.6</v>
      </c>
      <c r="H5" s="7">
        <v>27.6</v>
      </c>
      <c r="I5" s="7">
        <v>26.1</v>
      </c>
      <c r="J5" s="7">
        <v>25.2</v>
      </c>
      <c r="K5" s="7">
        <v>24.7</v>
      </c>
      <c r="L5" s="7">
        <v>23</v>
      </c>
      <c r="M5" s="7">
        <v>19.899999999999999</v>
      </c>
      <c r="N5" s="13">
        <v>18.100000000000001</v>
      </c>
      <c r="O5" s="7"/>
    </row>
    <row r="6" spans="1:22">
      <c r="A6" s="6">
        <v>3</v>
      </c>
      <c r="B6" s="7">
        <v>13.2</v>
      </c>
      <c r="C6" s="7">
        <v>14.8</v>
      </c>
      <c r="D6" s="7">
        <v>17.399999999999999</v>
      </c>
      <c r="E6" s="7">
        <v>22.1</v>
      </c>
      <c r="F6" s="7">
        <v>24.6</v>
      </c>
      <c r="G6" s="7">
        <v>25.2</v>
      </c>
      <c r="H6" s="7">
        <v>27.6</v>
      </c>
      <c r="I6" s="7">
        <v>26.1</v>
      </c>
      <c r="J6" s="7">
        <v>25.2</v>
      </c>
      <c r="K6" s="7">
        <v>24.7</v>
      </c>
      <c r="L6" s="7">
        <v>23</v>
      </c>
      <c r="M6" s="7">
        <v>19.8</v>
      </c>
      <c r="N6" s="13">
        <v>18.100000000000001</v>
      </c>
      <c r="O6" s="7"/>
    </row>
    <row r="7" spans="1:22">
      <c r="A7" s="6">
        <v>4</v>
      </c>
      <c r="B7" s="7">
        <v>12.9</v>
      </c>
      <c r="C7" s="7">
        <v>14.6</v>
      </c>
      <c r="D7" s="7">
        <v>17.3</v>
      </c>
      <c r="E7" s="7">
        <v>21.9</v>
      </c>
      <c r="F7" s="7">
        <v>24.5</v>
      </c>
      <c r="G7" s="7">
        <v>25</v>
      </c>
      <c r="H7" s="7">
        <v>27.6</v>
      </c>
      <c r="I7" s="7">
        <v>26</v>
      </c>
      <c r="J7" s="7">
        <v>25.2</v>
      </c>
      <c r="K7" s="7">
        <v>24.7</v>
      </c>
      <c r="L7" s="7">
        <v>23</v>
      </c>
      <c r="M7" s="7">
        <v>19.8</v>
      </c>
      <c r="N7" s="13">
        <v>18.100000000000001</v>
      </c>
      <c r="O7" s="7"/>
    </row>
    <row r="8" spans="1:22">
      <c r="A8" s="6">
        <v>5</v>
      </c>
      <c r="B8" s="7">
        <v>12.8</v>
      </c>
      <c r="C8" s="7">
        <v>14</v>
      </c>
      <c r="D8" s="7">
        <v>16.7</v>
      </c>
      <c r="E8" s="7">
        <v>20.9</v>
      </c>
      <c r="F8" s="7">
        <v>24.2</v>
      </c>
      <c r="G8" s="7">
        <v>24.9</v>
      </c>
      <c r="H8" s="7">
        <v>27.5</v>
      </c>
      <c r="I8" s="7">
        <v>26</v>
      </c>
      <c r="J8" s="7">
        <v>25.2</v>
      </c>
      <c r="K8" s="7">
        <v>24.7</v>
      </c>
      <c r="L8" s="7">
        <v>23</v>
      </c>
      <c r="M8" s="7">
        <v>19.8</v>
      </c>
      <c r="N8" s="13">
        <v>18.100000000000001</v>
      </c>
      <c r="O8" s="7"/>
    </row>
    <row r="9" spans="1:22">
      <c r="A9" s="6">
        <v>6</v>
      </c>
      <c r="B9" s="7">
        <v>12.6</v>
      </c>
      <c r="C9" s="7">
        <v>13.7</v>
      </c>
      <c r="D9" s="7">
        <v>15.9</v>
      </c>
      <c r="E9" s="7">
        <v>18.8</v>
      </c>
      <c r="F9" s="7">
        <v>21.7</v>
      </c>
      <c r="G9" s="7">
        <v>24.6</v>
      </c>
      <c r="H9" s="7">
        <v>26</v>
      </c>
      <c r="I9" s="7">
        <v>25.9</v>
      </c>
      <c r="J9" s="7">
        <v>25.1</v>
      </c>
      <c r="K9" s="7">
        <v>24.6</v>
      </c>
      <c r="L9" s="7">
        <v>22.9</v>
      </c>
      <c r="M9" s="7">
        <v>19.8</v>
      </c>
      <c r="N9" s="13">
        <v>18.100000000000001</v>
      </c>
      <c r="O9" s="7"/>
    </row>
    <row r="10" spans="1:22">
      <c r="A10" s="6">
        <v>7</v>
      </c>
      <c r="B10" s="7">
        <v>12.4</v>
      </c>
      <c r="C10" s="7">
        <v>13.4</v>
      </c>
      <c r="D10" s="7">
        <v>15.4</v>
      </c>
      <c r="E10" s="7">
        <v>16.899999999999999</v>
      </c>
      <c r="F10" s="7">
        <v>18.3</v>
      </c>
      <c r="G10" s="7">
        <v>22.8</v>
      </c>
      <c r="H10" s="7">
        <v>23.6</v>
      </c>
      <c r="I10" s="7">
        <v>24.9</v>
      </c>
      <c r="J10" s="7">
        <v>25.1</v>
      </c>
      <c r="K10" s="7">
        <v>24.5</v>
      </c>
      <c r="L10" s="7">
        <v>22.9</v>
      </c>
      <c r="M10" s="7">
        <v>19.8</v>
      </c>
      <c r="N10" s="13">
        <v>18.100000000000001</v>
      </c>
      <c r="O10" s="7"/>
    </row>
    <row r="11" spans="1:22">
      <c r="A11" s="6">
        <v>8</v>
      </c>
      <c r="B11" s="7">
        <v>12.1</v>
      </c>
      <c r="C11" s="7">
        <v>13.2</v>
      </c>
      <c r="D11" s="7">
        <v>15.1</v>
      </c>
      <c r="E11" s="7">
        <v>16</v>
      </c>
      <c r="F11" s="7">
        <v>16.8</v>
      </c>
      <c r="G11" s="7">
        <v>18</v>
      </c>
      <c r="H11" s="7">
        <v>19.2</v>
      </c>
      <c r="I11" s="7">
        <v>20.3</v>
      </c>
      <c r="J11" s="7">
        <v>23</v>
      </c>
      <c r="K11" s="7">
        <v>24.2</v>
      </c>
      <c r="L11" s="7">
        <v>22.8</v>
      </c>
      <c r="M11" s="7">
        <v>19.8</v>
      </c>
      <c r="N11" s="13">
        <v>18.100000000000001</v>
      </c>
      <c r="O11" s="7"/>
    </row>
    <row r="12" spans="1:22">
      <c r="A12" s="6">
        <v>9</v>
      </c>
      <c r="B12" s="7">
        <v>11.4</v>
      </c>
      <c r="C12" s="7">
        <v>12.5</v>
      </c>
      <c r="D12" s="7">
        <v>14.3</v>
      </c>
      <c r="E12" s="7">
        <v>15.4</v>
      </c>
      <c r="F12" s="7">
        <v>16.100000000000001</v>
      </c>
      <c r="G12" s="7">
        <v>15.6</v>
      </c>
      <c r="H12" s="7">
        <v>17.2</v>
      </c>
      <c r="I12" s="7">
        <v>17.7</v>
      </c>
      <c r="J12" s="7">
        <v>19.3</v>
      </c>
      <c r="K12" s="7">
        <v>20.6</v>
      </c>
      <c r="L12" s="7">
        <v>22.6</v>
      </c>
      <c r="M12" s="7">
        <v>19.8</v>
      </c>
      <c r="N12" s="13">
        <v>18.100000000000001</v>
      </c>
      <c r="O12" s="7"/>
    </row>
    <row r="13" spans="1:22">
      <c r="A13" s="6">
        <v>9.5</v>
      </c>
      <c r="B13" s="7"/>
      <c r="C13" s="7">
        <v>12.2</v>
      </c>
      <c r="D13" s="7">
        <v>13.8</v>
      </c>
      <c r="E13" s="7">
        <v>15.1</v>
      </c>
      <c r="F13" s="7">
        <v>15.4</v>
      </c>
      <c r="G13" s="7"/>
      <c r="I13" s="7"/>
      <c r="K13" s="7"/>
      <c r="L13" s="7"/>
      <c r="M13" s="7"/>
      <c r="N13" s="7"/>
      <c r="O13" s="7"/>
    </row>
    <row r="14" spans="1:22">
      <c r="A14" s="6"/>
      <c r="B14" s="7"/>
      <c r="C14" s="6"/>
      <c r="D14" s="7"/>
      <c r="E14" s="7"/>
      <c r="F14" s="7"/>
      <c r="G14" s="7"/>
      <c r="M14" s="7"/>
      <c r="N14" s="7"/>
      <c r="O14" s="7"/>
    </row>
    <row r="15" spans="1:22">
      <c r="A15" s="6"/>
      <c r="C15" s="6"/>
      <c r="D15" s="7"/>
      <c r="E15" s="7"/>
      <c r="F15" s="7"/>
      <c r="G15" s="7"/>
      <c r="M15" s="7"/>
      <c r="N15" s="7"/>
      <c r="O15" s="7"/>
    </row>
    <row r="16" spans="1:22">
      <c r="A16" s="6"/>
      <c r="C16" s="6"/>
      <c r="D16" s="7"/>
      <c r="E16" s="7"/>
      <c r="F16" s="7"/>
      <c r="G16" s="7"/>
      <c r="M16" s="7"/>
      <c r="N16" s="7"/>
      <c r="O16" s="7"/>
    </row>
    <row r="17" spans="1:15">
      <c r="A17" s="6"/>
      <c r="C17" s="6"/>
      <c r="D17" s="7"/>
      <c r="E17" s="7"/>
      <c r="F17" s="7"/>
      <c r="G17" s="7"/>
      <c r="M17" s="6"/>
      <c r="N17" s="6"/>
      <c r="O17" s="6"/>
    </row>
    <row r="18" spans="1:15">
      <c r="A18" s="6"/>
      <c r="M18" s="6"/>
      <c r="N18" s="6"/>
      <c r="O18" s="6"/>
    </row>
    <row r="19" spans="1:15">
      <c r="A19" s="1" t="s">
        <v>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6"/>
      <c r="N19" s="6"/>
      <c r="O19" s="6"/>
    </row>
    <row r="20" spans="1:15">
      <c r="A20" s="3" t="s">
        <v>1</v>
      </c>
      <c r="B20" s="4">
        <v>45412</v>
      </c>
      <c r="C20" s="5">
        <v>45421</v>
      </c>
      <c r="D20" s="5">
        <v>45436</v>
      </c>
      <c r="E20" s="5">
        <v>45455</v>
      </c>
      <c r="F20" s="5">
        <v>45464</v>
      </c>
      <c r="G20" s="5">
        <v>45481</v>
      </c>
      <c r="H20" s="5">
        <v>45492</v>
      </c>
      <c r="I20" s="4">
        <v>45505</v>
      </c>
      <c r="J20" s="4">
        <v>45524</v>
      </c>
      <c r="K20" s="4">
        <v>45534</v>
      </c>
      <c r="L20" s="4">
        <v>45548</v>
      </c>
      <c r="M20" s="4">
        <v>45561</v>
      </c>
      <c r="N20" s="4">
        <v>45576</v>
      </c>
      <c r="O20" s="6"/>
    </row>
    <row r="21" spans="1:15">
      <c r="A21" s="6">
        <v>0.5</v>
      </c>
      <c r="B21" s="10">
        <v>10.78</v>
      </c>
      <c r="C21" s="10">
        <v>10.97</v>
      </c>
      <c r="D21" s="10">
        <v>9.6999999999999993</v>
      </c>
      <c r="E21" s="10">
        <v>8.59</v>
      </c>
      <c r="F21" s="10">
        <v>8.5</v>
      </c>
      <c r="G21" s="10">
        <v>8.2200000000000006</v>
      </c>
      <c r="H21" s="10">
        <v>7.8</v>
      </c>
      <c r="I21" s="10">
        <v>7.8</v>
      </c>
      <c r="J21" s="10">
        <v>8.2200000000000006</v>
      </c>
      <c r="K21" s="10">
        <v>8.08</v>
      </c>
      <c r="L21" s="10">
        <v>8.16</v>
      </c>
      <c r="M21" s="6">
        <v>8.5</v>
      </c>
      <c r="N21" s="10">
        <v>9.25</v>
      </c>
      <c r="O21" s="6"/>
    </row>
    <row r="22" spans="1:15">
      <c r="A22" s="6">
        <v>1</v>
      </c>
      <c r="B22" s="10">
        <v>10.83</v>
      </c>
      <c r="C22" s="10">
        <v>10.9</v>
      </c>
      <c r="D22" s="10">
        <v>9.4499999999999993</v>
      </c>
      <c r="E22" s="10">
        <v>8.5500000000000007</v>
      </c>
      <c r="F22" s="10">
        <v>8.1999999999999993</v>
      </c>
      <c r="G22" s="10">
        <v>8.0299999999999994</v>
      </c>
      <c r="H22" s="10">
        <v>7.75</v>
      </c>
      <c r="I22" s="10">
        <v>7.83</v>
      </c>
      <c r="J22" s="10">
        <v>8.18</v>
      </c>
      <c r="K22" s="10">
        <v>8.18</v>
      </c>
      <c r="L22" s="10">
        <v>8.09</v>
      </c>
      <c r="M22" s="6">
        <v>8.41</v>
      </c>
      <c r="N22" s="10">
        <v>9.1999999999999993</v>
      </c>
      <c r="O22" s="6"/>
    </row>
    <row r="23" spans="1:15">
      <c r="A23" s="6">
        <v>2</v>
      </c>
      <c r="B23" s="10">
        <v>10.83</v>
      </c>
      <c r="C23" s="10">
        <v>11</v>
      </c>
      <c r="D23" s="10">
        <v>9.41</v>
      </c>
      <c r="E23" s="10">
        <v>8.58</v>
      </c>
      <c r="F23" s="10">
        <v>7.7</v>
      </c>
      <c r="G23" s="10">
        <v>8.23</v>
      </c>
      <c r="H23" s="10">
        <v>7.87</v>
      </c>
      <c r="I23" s="10">
        <v>7.83</v>
      </c>
      <c r="J23" s="10">
        <v>8.19</v>
      </c>
      <c r="K23" s="10">
        <v>7.9</v>
      </c>
      <c r="L23" s="10">
        <v>8.0299999999999994</v>
      </c>
      <c r="M23" s="6">
        <v>8.3800000000000008</v>
      </c>
      <c r="N23" s="10">
        <v>9.1999999999999993</v>
      </c>
      <c r="O23" s="6"/>
    </row>
    <row r="24" spans="1:15">
      <c r="A24" s="6">
        <v>3</v>
      </c>
      <c r="B24" s="10">
        <v>10.8</v>
      </c>
      <c r="C24" s="10">
        <v>10.9</v>
      </c>
      <c r="D24" s="10">
        <v>8.86</v>
      </c>
      <c r="E24" s="10">
        <v>8.6199999999999992</v>
      </c>
      <c r="F24" s="10">
        <v>7.99</v>
      </c>
      <c r="G24" s="10">
        <v>8.44</v>
      </c>
      <c r="H24" s="10">
        <v>7.83</v>
      </c>
      <c r="I24" s="10">
        <v>7.82</v>
      </c>
      <c r="J24" s="10">
        <v>8.33</v>
      </c>
      <c r="K24" s="10">
        <v>7.8</v>
      </c>
      <c r="L24" s="10">
        <v>7.99</v>
      </c>
      <c r="M24" s="6">
        <v>8.3699999999999992</v>
      </c>
      <c r="N24" s="10">
        <v>9.15</v>
      </c>
      <c r="O24" s="6"/>
    </row>
    <row r="25" spans="1:15">
      <c r="A25" s="6">
        <v>4</v>
      </c>
      <c r="B25" s="10">
        <v>10.8</v>
      </c>
      <c r="C25" s="10">
        <v>11</v>
      </c>
      <c r="D25" s="10">
        <v>9.19</v>
      </c>
      <c r="E25" s="10">
        <v>8.1300000000000008</v>
      </c>
      <c r="F25" s="10">
        <v>7.85</v>
      </c>
      <c r="G25" s="10">
        <v>8.24</v>
      </c>
      <c r="H25" s="10">
        <v>7.87</v>
      </c>
      <c r="I25" s="10">
        <v>7.86</v>
      </c>
      <c r="J25" s="10">
        <v>8.18</v>
      </c>
      <c r="K25" s="10">
        <v>7.96</v>
      </c>
      <c r="L25" s="10">
        <v>8.1</v>
      </c>
      <c r="M25" s="6">
        <v>8.36</v>
      </c>
      <c r="N25" s="10">
        <v>9.1999999999999993</v>
      </c>
      <c r="O25" s="6"/>
    </row>
    <row r="26" spans="1:15">
      <c r="A26" s="6">
        <v>5</v>
      </c>
      <c r="B26" s="10">
        <v>10.8</v>
      </c>
      <c r="C26" s="10">
        <v>11.2</v>
      </c>
      <c r="D26" s="10">
        <v>9.3800000000000008</v>
      </c>
      <c r="E26" s="10">
        <v>8.81</v>
      </c>
      <c r="F26" s="10">
        <v>8.6</v>
      </c>
      <c r="G26" s="10">
        <v>7.97</v>
      </c>
      <c r="H26" s="10">
        <v>7.9</v>
      </c>
      <c r="I26" s="10">
        <v>7.6</v>
      </c>
      <c r="J26" s="10">
        <v>8.15</v>
      </c>
      <c r="K26" s="10">
        <v>7.8</v>
      </c>
      <c r="L26" s="10">
        <v>7.9</v>
      </c>
      <c r="M26" s="6">
        <v>8.3000000000000007</v>
      </c>
      <c r="N26" s="10">
        <v>9.18</v>
      </c>
      <c r="O26" s="6"/>
    </row>
    <row r="27" spans="1:15">
      <c r="A27" s="6">
        <v>6</v>
      </c>
      <c r="B27" s="10">
        <v>10.75</v>
      </c>
      <c r="C27" s="10">
        <v>11.33</v>
      </c>
      <c r="D27" s="10">
        <v>9.11</v>
      </c>
      <c r="E27" s="10">
        <v>9.44</v>
      </c>
      <c r="F27" s="10">
        <v>9.5</v>
      </c>
      <c r="G27" s="10">
        <v>8.24</v>
      </c>
      <c r="H27" s="10">
        <v>8.11</v>
      </c>
      <c r="I27" s="10">
        <v>7.76</v>
      </c>
      <c r="J27" s="10">
        <v>8.0299999999999994</v>
      </c>
      <c r="K27" s="10">
        <v>7.94</v>
      </c>
      <c r="L27" s="10">
        <v>7.97</v>
      </c>
      <c r="M27" s="6">
        <v>8.31</v>
      </c>
      <c r="N27" s="10">
        <v>9.1</v>
      </c>
      <c r="O27" s="6"/>
    </row>
    <row r="28" spans="1:15">
      <c r="A28" s="6">
        <v>7</v>
      </c>
      <c r="B28" s="10">
        <v>10.7</v>
      </c>
      <c r="C28" s="10">
        <v>10.8</v>
      </c>
      <c r="D28" s="10">
        <v>8.98</v>
      </c>
      <c r="E28" s="10">
        <v>9.4499999999999993</v>
      </c>
      <c r="F28" s="10">
        <v>9.75</v>
      </c>
      <c r="G28" s="10">
        <v>8.4600000000000009</v>
      </c>
      <c r="H28" s="10">
        <v>8.7799999999999994</v>
      </c>
      <c r="I28" s="10">
        <v>8.02</v>
      </c>
      <c r="J28" s="10">
        <v>7.96</v>
      </c>
      <c r="K28" s="10">
        <v>7.9</v>
      </c>
      <c r="L28" s="10">
        <v>7.93</v>
      </c>
      <c r="M28" s="6">
        <v>8.3000000000000007</v>
      </c>
      <c r="N28" s="10">
        <v>9.0500000000000007</v>
      </c>
      <c r="O28" s="6"/>
    </row>
    <row r="29" spans="1:15">
      <c r="A29" s="6">
        <v>8</v>
      </c>
      <c r="B29" s="10">
        <v>10.53</v>
      </c>
      <c r="C29" s="10">
        <v>10.8</v>
      </c>
      <c r="D29" s="10">
        <v>8.1999999999999993</v>
      </c>
      <c r="E29" s="10">
        <v>7.3</v>
      </c>
      <c r="F29" s="10">
        <v>10.039999999999999</v>
      </c>
      <c r="G29" s="10">
        <v>10.66</v>
      </c>
      <c r="H29" s="10">
        <v>9.64</v>
      </c>
      <c r="I29" s="10">
        <v>8.91</v>
      </c>
      <c r="J29" s="10">
        <v>7.58</v>
      </c>
      <c r="K29" s="10">
        <v>7.55</v>
      </c>
      <c r="L29" s="10">
        <v>7.64</v>
      </c>
      <c r="M29" s="13">
        <v>8.2899999999999991</v>
      </c>
      <c r="N29" s="14">
        <v>9</v>
      </c>
      <c r="O29" s="3"/>
    </row>
    <row r="30" spans="1:15">
      <c r="A30" s="6">
        <v>9</v>
      </c>
      <c r="B30" s="10">
        <v>9.5</v>
      </c>
      <c r="C30" s="10">
        <v>9.24</v>
      </c>
      <c r="D30" s="10">
        <v>5.93</v>
      </c>
      <c r="E30" s="10">
        <v>5.22</v>
      </c>
      <c r="F30" s="10">
        <v>6.4</v>
      </c>
      <c r="G30" s="10">
        <v>0.33</v>
      </c>
      <c r="H30" s="10">
        <v>2.5499999999999998</v>
      </c>
      <c r="I30" s="10">
        <v>0.6</v>
      </c>
      <c r="J30" s="10">
        <v>0.42</v>
      </c>
      <c r="K30" s="10">
        <v>0.2</v>
      </c>
      <c r="L30" s="10">
        <v>6.28</v>
      </c>
      <c r="M30" s="13">
        <v>8.32</v>
      </c>
      <c r="N30" s="14">
        <v>9</v>
      </c>
      <c r="O30" s="3"/>
    </row>
    <row r="31" spans="1:15">
      <c r="A31" s="6">
        <v>9.5</v>
      </c>
      <c r="B31" s="10"/>
      <c r="C31" s="10">
        <v>8</v>
      </c>
      <c r="D31" s="10">
        <v>4.62</v>
      </c>
      <c r="E31" s="10">
        <v>1.8</v>
      </c>
      <c r="F31" s="10">
        <v>0.25</v>
      </c>
      <c r="G31" s="10"/>
      <c r="I31" s="10"/>
      <c r="K31" s="10"/>
      <c r="L31" s="10"/>
      <c r="M31" s="10"/>
      <c r="N31" s="10"/>
      <c r="O31" s="10"/>
    </row>
    <row r="32" spans="1:15">
      <c r="A32" s="6"/>
      <c r="B32" s="10"/>
      <c r="C32" s="10"/>
      <c r="D32" s="10"/>
      <c r="E32" s="10"/>
      <c r="F32" s="10"/>
      <c r="G32" s="10"/>
      <c r="M32" s="10"/>
      <c r="N32" s="10"/>
      <c r="O32" s="10"/>
    </row>
    <row r="33" spans="1:15">
      <c r="A33" s="6"/>
      <c r="B33" s="10"/>
      <c r="C33" s="10"/>
      <c r="D33" s="10"/>
      <c r="E33" s="10"/>
      <c r="F33" s="10"/>
      <c r="G33" s="10"/>
      <c r="M33" s="10"/>
      <c r="N33" s="10"/>
      <c r="O33" s="10"/>
    </row>
    <row r="34" spans="1:15">
      <c r="A34" s="6"/>
      <c r="B34" s="10"/>
      <c r="C34" s="10"/>
      <c r="D34" s="10"/>
      <c r="E34" s="10"/>
      <c r="F34" s="10"/>
      <c r="G34" s="10"/>
      <c r="M34" s="10"/>
      <c r="N34" s="10"/>
      <c r="O34" s="10"/>
    </row>
    <row r="35" spans="1:15">
      <c r="A35" s="6"/>
      <c r="B35" s="10"/>
      <c r="C35" s="10"/>
      <c r="D35" s="10"/>
      <c r="E35" s="10"/>
      <c r="F35" s="10"/>
      <c r="G35" s="10"/>
      <c r="M35" s="10"/>
      <c r="N35" s="10"/>
      <c r="O35" s="10"/>
    </row>
    <row r="36" spans="1:15">
      <c r="A36" s="6"/>
      <c r="M36" s="10"/>
      <c r="N36" s="10"/>
      <c r="O36" s="10"/>
    </row>
    <row r="37" spans="1:15">
      <c r="A37" s="11" t="s">
        <v>3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0"/>
      <c r="N37" s="10"/>
      <c r="O37" s="10"/>
    </row>
    <row r="38" spans="1:15">
      <c r="A38" s="3"/>
      <c r="B38" s="4">
        <v>45412</v>
      </c>
      <c r="C38" s="5">
        <v>45421</v>
      </c>
      <c r="D38" s="5">
        <v>45436</v>
      </c>
      <c r="E38" s="5">
        <v>45455</v>
      </c>
      <c r="F38" s="5">
        <v>45464</v>
      </c>
      <c r="G38" s="5">
        <v>45481</v>
      </c>
      <c r="H38" s="5">
        <v>45492</v>
      </c>
      <c r="I38" s="4">
        <v>45505</v>
      </c>
      <c r="J38" s="4">
        <v>45524</v>
      </c>
      <c r="K38" s="4">
        <v>45534</v>
      </c>
      <c r="L38" s="4">
        <v>45548</v>
      </c>
      <c r="M38" s="4">
        <v>45561</v>
      </c>
      <c r="N38" s="4">
        <v>45576</v>
      </c>
      <c r="O38" s="10"/>
    </row>
    <row r="39" spans="1:15">
      <c r="A39" s="12" t="s">
        <v>4</v>
      </c>
      <c r="B39" s="7">
        <v>6.05</v>
      </c>
      <c r="C39" s="7">
        <v>6.6</v>
      </c>
      <c r="D39" s="7">
        <v>7.7</v>
      </c>
      <c r="E39" s="7">
        <v>5</v>
      </c>
      <c r="F39" s="7">
        <v>5.2</v>
      </c>
      <c r="G39" s="7">
        <v>4.5999999999999996</v>
      </c>
      <c r="H39" s="7">
        <v>4.5999999999999996</v>
      </c>
      <c r="I39" s="7">
        <v>3.5</v>
      </c>
      <c r="J39" s="7">
        <v>3.4</v>
      </c>
      <c r="K39" s="7">
        <v>5.7</v>
      </c>
      <c r="L39" s="7">
        <v>4</v>
      </c>
      <c r="M39" s="7">
        <v>3.4</v>
      </c>
      <c r="N39" s="7">
        <v>3.5</v>
      </c>
      <c r="O39" s="10"/>
    </row>
    <row r="40" spans="1:15">
      <c r="A40" s="12" t="s">
        <v>5</v>
      </c>
      <c r="B40" s="7">
        <v>5.91</v>
      </c>
      <c r="C40" s="7">
        <v>7</v>
      </c>
      <c r="D40" s="7">
        <v>7.2</v>
      </c>
      <c r="E40" s="7">
        <v>4.8</v>
      </c>
      <c r="F40" s="7">
        <v>4.5999999999999996</v>
      </c>
      <c r="G40" s="7">
        <v>4.3</v>
      </c>
      <c r="H40" s="7">
        <v>4.7</v>
      </c>
      <c r="I40" s="7">
        <v>3.5</v>
      </c>
      <c r="J40" s="7">
        <v>3.9</v>
      </c>
      <c r="K40" s="7">
        <v>5.4</v>
      </c>
      <c r="L40" s="7">
        <v>4</v>
      </c>
      <c r="M40" s="7">
        <v>3.6</v>
      </c>
      <c r="N40" s="7">
        <v>3.5</v>
      </c>
      <c r="O40" s="10"/>
    </row>
    <row r="41" spans="1:15">
      <c r="A41" s="12" t="s">
        <v>6</v>
      </c>
      <c r="B41" s="7">
        <f>(B39+B40)/2</f>
        <v>5.98</v>
      </c>
      <c r="C41" s="7">
        <f t="shared" ref="C41:N41" si="0">(C39+C40)/2</f>
        <v>6.8</v>
      </c>
      <c r="D41" s="7">
        <f t="shared" si="0"/>
        <v>7.45</v>
      </c>
      <c r="E41" s="7">
        <f t="shared" si="0"/>
        <v>4.9000000000000004</v>
      </c>
      <c r="F41" s="7">
        <f t="shared" si="0"/>
        <v>4.9000000000000004</v>
      </c>
      <c r="G41" s="7">
        <f t="shared" si="0"/>
        <v>4.4499999999999993</v>
      </c>
      <c r="H41" s="7">
        <f t="shared" si="0"/>
        <v>4.6500000000000004</v>
      </c>
      <c r="I41" s="7">
        <f t="shared" si="0"/>
        <v>3.5</v>
      </c>
      <c r="J41" s="7">
        <f t="shared" si="0"/>
        <v>3.65</v>
      </c>
      <c r="K41" s="7">
        <f t="shared" si="0"/>
        <v>5.5500000000000007</v>
      </c>
      <c r="L41" s="7">
        <f t="shared" si="0"/>
        <v>4</v>
      </c>
      <c r="M41" s="7">
        <f t="shared" si="0"/>
        <v>3.5</v>
      </c>
      <c r="N41" s="7">
        <f t="shared" si="0"/>
        <v>3.5</v>
      </c>
      <c r="O41" s="10"/>
    </row>
  </sheetData>
  <mergeCells count="3">
    <mergeCell ref="A1:L1"/>
    <mergeCell ref="A19:L19"/>
    <mergeCell ref="A37:L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D52"/>
  <sheetViews>
    <sheetView tabSelected="1" topLeftCell="A10" workbookViewId="0">
      <selection activeCell="W45" sqref="W45"/>
    </sheetView>
  </sheetViews>
  <sheetFormatPr defaultRowHeight="15"/>
  <cols>
    <col min="1" max="1" width="10.42578125" customWidth="1"/>
    <col min="2" max="2" width="10" customWidth="1"/>
    <col min="3" max="3" width="10.5703125" customWidth="1"/>
    <col min="4" max="4" width="10.140625" customWidth="1"/>
    <col min="5" max="5" width="10.5703125" customWidth="1"/>
    <col min="6" max="6" width="10.42578125" customWidth="1"/>
    <col min="7" max="7" width="10.140625" customWidth="1"/>
    <col min="8" max="8" width="10.28515625" customWidth="1"/>
    <col min="9" max="10" width="10.140625" customWidth="1"/>
    <col min="11" max="11" width="11.140625" customWidth="1"/>
    <col min="12" max="12" width="10.7109375" bestFit="1" customWidth="1"/>
  </cols>
  <sheetData>
    <row r="1" spans="1:30" s="2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"/>
      <c r="M1" s="3"/>
      <c r="N1" s="3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3" t="s">
        <v>1</v>
      </c>
      <c r="B2" s="5">
        <v>45399</v>
      </c>
      <c r="C2" s="5">
        <v>45421</v>
      </c>
      <c r="D2" s="5">
        <v>45437</v>
      </c>
      <c r="E2" s="5">
        <v>45450</v>
      </c>
      <c r="F2" s="5">
        <v>45483</v>
      </c>
      <c r="G2" s="5">
        <v>45498</v>
      </c>
      <c r="H2" s="4">
        <v>45512</v>
      </c>
      <c r="I2" s="5">
        <v>45524</v>
      </c>
      <c r="J2" s="5">
        <v>45535</v>
      </c>
      <c r="K2" s="5">
        <v>45560</v>
      </c>
      <c r="L2" s="5">
        <v>45575</v>
      </c>
      <c r="M2" s="3"/>
      <c r="N2" s="3"/>
      <c r="U2" s="3"/>
      <c r="V2" s="4"/>
      <c r="W2" s="5"/>
      <c r="X2" s="5"/>
      <c r="Y2" s="5"/>
      <c r="Z2" s="5"/>
      <c r="AA2" s="5"/>
      <c r="AB2" s="5"/>
      <c r="AC2" s="4"/>
      <c r="AD2" s="4"/>
    </row>
    <row r="3" spans="1:30" s="2" customFormat="1">
      <c r="A3" s="6">
        <v>0.5</v>
      </c>
      <c r="B3" s="7">
        <v>11</v>
      </c>
      <c r="C3" s="7">
        <v>15</v>
      </c>
      <c r="D3" s="7">
        <v>18.600000000000001</v>
      </c>
      <c r="E3" s="7">
        <v>23.1</v>
      </c>
      <c r="F3" s="7">
        <v>26.9</v>
      </c>
      <c r="G3" s="7">
        <v>26.4</v>
      </c>
      <c r="H3" s="7">
        <v>25.8</v>
      </c>
      <c r="I3" s="7">
        <v>25.5</v>
      </c>
      <c r="J3" s="7">
        <v>24.9</v>
      </c>
      <c r="K3" s="7">
        <v>19.5</v>
      </c>
      <c r="L3" s="13">
        <v>18.2</v>
      </c>
      <c r="M3" s="3"/>
      <c r="N3" s="3"/>
      <c r="O3" s="3"/>
      <c r="P3" s="3"/>
      <c r="Q3" s="3"/>
      <c r="R3" s="3"/>
      <c r="S3" s="3"/>
    </row>
    <row r="4" spans="1:30">
      <c r="A4" s="6">
        <v>1</v>
      </c>
      <c r="B4" s="7">
        <v>10.9</v>
      </c>
      <c r="C4" s="7">
        <v>15</v>
      </c>
      <c r="D4" s="7">
        <v>18.399999999999999</v>
      </c>
      <c r="E4" s="7">
        <v>22.6</v>
      </c>
      <c r="F4" s="7">
        <v>26.9</v>
      </c>
      <c r="G4" s="7">
        <v>26.4</v>
      </c>
      <c r="H4" s="7">
        <v>25.8</v>
      </c>
      <c r="I4" s="7">
        <v>25.5</v>
      </c>
      <c r="J4" s="7">
        <v>24.9</v>
      </c>
      <c r="K4" s="7">
        <v>19.399999999999999</v>
      </c>
      <c r="L4" s="7">
        <v>18.3</v>
      </c>
      <c r="M4" s="7"/>
      <c r="N4" s="7"/>
      <c r="O4" s="7"/>
      <c r="P4" s="7"/>
      <c r="Q4" s="7"/>
      <c r="R4" s="7"/>
    </row>
    <row r="5" spans="1:30">
      <c r="A5" s="6">
        <v>2</v>
      </c>
      <c r="B5" s="7">
        <v>10.8</v>
      </c>
      <c r="C5" s="7">
        <v>14.9</v>
      </c>
      <c r="D5" s="7">
        <v>18.3</v>
      </c>
      <c r="E5" s="7">
        <v>21.8</v>
      </c>
      <c r="F5" s="7">
        <v>26.9</v>
      </c>
      <c r="G5" s="7">
        <v>26.4</v>
      </c>
      <c r="H5" s="7">
        <v>25.8</v>
      </c>
      <c r="I5" s="7">
        <v>25.2</v>
      </c>
      <c r="J5" s="7">
        <v>24.8</v>
      </c>
      <c r="K5" s="7">
        <v>19.399999999999999</v>
      </c>
      <c r="L5" s="7">
        <v>18.3</v>
      </c>
      <c r="M5" s="7"/>
      <c r="N5" s="7"/>
      <c r="O5" s="7"/>
      <c r="P5" s="7"/>
      <c r="Q5" s="7"/>
      <c r="R5" s="7"/>
    </row>
    <row r="6" spans="1:30">
      <c r="A6" s="6">
        <v>3</v>
      </c>
      <c r="B6" s="7">
        <v>10.4</v>
      </c>
      <c r="C6" s="7">
        <v>14.3</v>
      </c>
      <c r="D6" s="7">
        <v>18.3</v>
      </c>
      <c r="E6" s="7">
        <v>21.7</v>
      </c>
      <c r="F6" s="7">
        <v>26.9</v>
      </c>
      <c r="G6" s="7">
        <v>26.4</v>
      </c>
      <c r="H6" s="7">
        <v>25.8</v>
      </c>
      <c r="I6" s="7">
        <v>25.2</v>
      </c>
      <c r="J6" s="7">
        <v>24.7</v>
      </c>
      <c r="K6" s="7">
        <v>19.399999999999999</v>
      </c>
      <c r="L6" s="7">
        <v>18.3</v>
      </c>
      <c r="M6" s="7"/>
      <c r="N6" s="7"/>
      <c r="O6" s="7"/>
      <c r="P6" s="7"/>
      <c r="Q6" s="7"/>
      <c r="R6" s="7"/>
      <c r="S6" s="7"/>
    </row>
    <row r="7" spans="1:30">
      <c r="A7" s="6">
        <v>4</v>
      </c>
      <c r="B7" s="7">
        <v>9.9</v>
      </c>
      <c r="C7" s="7">
        <v>14.2</v>
      </c>
      <c r="D7" s="7">
        <v>17.8</v>
      </c>
      <c r="E7" s="7">
        <v>21.5</v>
      </c>
      <c r="F7" s="7">
        <v>26.7</v>
      </c>
      <c r="G7" s="7">
        <v>26.4</v>
      </c>
      <c r="H7" s="7">
        <v>25.8</v>
      </c>
      <c r="I7" s="7">
        <v>25.1</v>
      </c>
      <c r="J7" s="7">
        <v>24.7</v>
      </c>
      <c r="K7" s="7">
        <v>19.399999999999999</v>
      </c>
      <c r="L7" s="7">
        <v>18.3</v>
      </c>
      <c r="M7" s="7"/>
      <c r="N7" s="7"/>
      <c r="O7" s="7"/>
      <c r="P7" s="7"/>
      <c r="Q7" s="7"/>
      <c r="R7" s="7"/>
    </row>
    <row r="8" spans="1:30">
      <c r="A8" s="6">
        <v>5</v>
      </c>
      <c r="B8" s="7">
        <v>9.5</v>
      </c>
      <c r="C8" s="7">
        <v>14</v>
      </c>
      <c r="D8" s="7">
        <v>16.5</v>
      </c>
      <c r="E8" s="7">
        <v>20.399999999999999</v>
      </c>
      <c r="F8" s="7">
        <v>24.9</v>
      </c>
      <c r="G8" s="7">
        <v>26.4</v>
      </c>
      <c r="H8" s="7">
        <v>25.6</v>
      </c>
      <c r="I8" s="7">
        <v>25.1</v>
      </c>
      <c r="J8" s="7">
        <v>24.6</v>
      </c>
      <c r="K8" s="7">
        <v>19.3</v>
      </c>
      <c r="L8" s="7">
        <v>18.2</v>
      </c>
      <c r="M8" s="7"/>
      <c r="N8" s="7"/>
      <c r="O8" s="7"/>
      <c r="P8" s="7"/>
      <c r="Q8" s="7"/>
      <c r="R8" s="7"/>
    </row>
    <row r="9" spans="1:30">
      <c r="A9" s="6">
        <v>6</v>
      </c>
      <c r="B9" s="7">
        <v>9.3000000000000007</v>
      </c>
      <c r="C9" s="7">
        <v>13.7</v>
      </c>
      <c r="D9" s="7">
        <v>15.7</v>
      </c>
      <c r="E9" s="7">
        <v>17.600000000000001</v>
      </c>
      <c r="F9" s="7">
        <v>24.4</v>
      </c>
      <c r="G9" s="7">
        <v>26.4</v>
      </c>
      <c r="H9" s="7">
        <v>25.5</v>
      </c>
      <c r="I9" s="7">
        <v>25.1</v>
      </c>
      <c r="J9" s="7">
        <v>24.5</v>
      </c>
      <c r="K9" s="7">
        <v>19.3</v>
      </c>
      <c r="L9" s="7">
        <v>18.2</v>
      </c>
      <c r="M9" s="7"/>
      <c r="N9" s="7"/>
      <c r="O9" s="7"/>
      <c r="P9" s="7"/>
      <c r="Q9" s="7"/>
      <c r="R9" s="7"/>
    </row>
    <row r="10" spans="1:30">
      <c r="A10" s="6">
        <v>7</v>
      </c>
      <c r="B10" s="7">
        <v>9.1</v>
      </c>
      <c r="C10" s="7">
        <v>13.2</v>
      </c>
      <c r="D10" s="7">
        <v>14.8</v>
      </c>
      <c r="E10" s="7">
        <v>15.4</v>
      </c>
      <c r="F10" s="7">
        <v>22.8</v>
      </c>
      <c r="G10" s="7">
        <v>21.3</v>
      </c>
      <c r="H10" s="7">
        <v>23.7</v>
      </c>
      <c r="I10" s="7">
        <v>24.9</v>
      </c>
      <c r="J10" s="7">
        <v>24.4</v>
      </c>
      <c r="K10" s="7">
        <v>19.3</v>
      </c>
      <c r="L10" s="7">
        <v>18.100000000000001</v>
      </c>
      <c r="M10" s="7"/>
      <c r="N10" s="7"/>
      <c r="O10" s="7"/>
      <c r="P10" s="7"/>
      <c r="Q10" s="7"/>
      <c r="R10" s="7"/>
    </row>
    <row r="11" spans="1:30">
      <c r="A11" s="6">
        <v>8</v>
      </c>
      <c r="B11" s="7">
        <v>9</v>
      </c>
      <c r="C11" s="7">
        <v>12</v>
      </c>
      <c r="D11" s="7">
        <v>14.1</v>
      </c>
      <c r="E11" s="7">
        <v>14.3</v>
      </c>
      <c r="F11" s="7">
        <v>16.100000000000001</v>
      </c>
      <c r="G11" s="7">
        <v>17</v>
      </c>
      <c r="H11" s="7">
        <v>17.8</v>
      </c>
      <c r="I11" s="7">
        <v>19.100000000000001</v>
      </c>
      <c r="J11" s="7">
        <v>20</v>
      </c>
      <c r="K11" s="7">
        <v>19.2</v>
      </c>
      <c r="L11" s="7">
        <v>18.100000000000001</v>
      </c>
      <c r="M11" s="7"/>
      <c r="N11" s="7"/>
      <c r="O11" s="7"/>
      <c r="P11" s="7"/>
      <c r="Q11" s="7"/>
      <c r="R11" s="7"/>
    </row>
    <row r="12" spans="1:30">
      <c r="A12" s="6">
        <v>9</v>
      </c>
      <c r="B12" s="7">
        <v>8.9</v>
      </c>
      <c r="C12" s="7">
        <v>10.199999999999999</v>
      </c>
      <c r="D12" s="7">
        <v>12.4</v>
      </c>
      <c r="E12" s="7">
        <v>12.4</v>
      </c>
      <c r="F12" s="7">
        <v>13.2</v>
      </c>
      <c r="G12" s="7">
        <v>13.9</v>
      </c>
      <c r="H12" s="7">
        <v>14.4</v>
      </c>
      <c r="I12" s="7">
        <v>14.8</v>
      </c>
      <c r="J12" s="7">
        <v>15.5</v>
      </c>
      <c r="K12" s="7">
        <v>19.2</v>
      </c>
      <c r="L12" s="7">
        <v>18</v>
      </c>
      <c r="M12" s="7"/>
      <c r="N12" s="7"/>
      <c r="O12" s="7"/>
      <c r="P12" s="7"/>
      <c r="Q12" s="7"/>
      <c r="R12" s="7"/>
    </row>
    <row r="13" spans="1:30">
      <c r="A13" s="6">
        <v>10</v>
      </c>
      <c r="B13" s="7">
        <v>8.8000000000000007</v>
      </c>
      <c r="C13" s="7">
        <v>9.6</v>
      </c>
      <c r="D13" s="7">
        <v>10.199999999999999</v>
      </c>
      <c r="E13" s="7">
        <v>10.8</v>
      </c>
      <c r="F13" s="7">
        <v>11.8</v>
      </c>
      <c r="G13" s="7">
        <v>12.1</v>
      </c>
      <c r="H13" s="7">
        <v>12.4</v>
      </c>
      <c r="I13" s="7">
        <v>12.7</v>
      </c>
      <c r="J13" s="7">
        <v>12.7</v>
      </c>
      <c r="K13" s="7">
        <v>17.899999999999999</v>
      </c>
      <c r="L13" s="7">
        <v>17.8</v>
      </c>
      <c r="M13" s="7"/>
      <c r="N13" s="7"/>
      <c r="O13" s="7"/>
      <c r="P13" s="7"/>
      <c r="Q13" s="7"/>
      <c r="R13" s="7"/>
    </row>
    <row r="14" spans="1:30">
      <c r="A14" s="6">
        <v>11</v>
      </c>
      <c r="B14" s="7">
        <v>8.6</v>
      </c>
      <c r="C14" s="6">
        <v>9</v>
      </c>
      <c r="D14" s="7">
        <v>9.6</v>
      </c>
      <c r="E14" s="7">
        <v>9.8000000000000007</v>
      </c>
      <c r="F14" s="7">
        <v>10.7</v>
      </c>
      <c r="G14" s="7">
        <v>11</v>
      </c>
      <c r="H14" s="7">
        <v>11.1</v>
      </c>
      <c r="I14" s="7">
        <v>11.3</v>
      </c>
      <c r="J14" s="7">
        <v>11.2</v>
      </c>
      <c r="K14" s="7">
        <v>12.2</v>
      </c>
      <c r="L14" s="7">
        <v>13.1</v>
      </c>
      <c r="M14" s="7"/>
      <c r="N14" s="7"/>
      <c r="O14" s="7"/>
      <c r="P14" s="7"/>
      <c r="Q14" s="7"/>
      <c r="R14" s="7"/>
    </row>
    <row r="15" spans="1:30">
      <c r="A15" s="6">
        <v>12</v>
      </c>
      <c r="B15" s="7">
        <v>8.4</v>
      </c>
      <c r="C15" s="6">
        <v>8.8000000000000007</v>
      </c>
      <c r="D15" s="7">
        <v>9.1</v>
      </c>
      <c r="E15" s="7">
        <v>9.1999999999999993</v>
      </c>
      <c r="F15" s="7">
        <v>9.8000000000000007</v>
      </c>
      <c r="G15" s="7">
        <v>10</v>
      </c>
      <c r="H15" s="7">
        <v>10.4</v>
      </c>
      <c r="I15" s="7">
        <v>10.4</v>
      </c>
      <c r="J15" s="7">
        <v>10.3</v>
      </c>
      <c r="K15" s="7">
        <v>10.7</v>
      </c>
      <c r="L15" s="7">
        <v>10.9</v>
      </c>
      <c r="M15" s="7"/>
      <c r="N15" s="7"/>
      <c r="O15" s="7"/>
      <c r="P15" s="7"/>
      <c r="Q15" s="7"/>
      <c r="R15" s="7"/>
    </row>
    <row r="16" spans="1:30">
      <c r="A16" s="6">
        <v>13</v>
      </c>
      <c r="B16" s="7">
        <v>8.1</v>
      </c>
      <c r="C16" s="6">
        <v>8.6</v>
      </c>
      <c r="D16" s="7">
        <v>8.9</v>
      </c>
      <c r="E16" s="7">
        <v>8.8000000000000007</v>
      </c>
      <c r="F16" s="7">
        <v>9</v>
      </c>
      <c r="G16" s="7">
        <v>9.1999999999999993</v>
      </c>
      <c r="H16" s="7">
        <v>9.6</v>
      </c>
      <c r="I16" s="7">
        <v>9.6</v>
      </c>
      <c r="J16" s="7">
        <v>9.6</v>
      </c>
      <c r="K16" s="7">
        <v>9.8000000000000007</v>
      </c>
      <c r="L16" s="7">
        <v>9.9</v>
      </c>
      <c r="M16" s="7"/>
      <c r="N16" s="7"/>
      <c r="O16" s="7"/>
      <c r="P16" s="7"/>
      <c r="Q16" s="7"/>
      <c r="R16" s="7"/>
    </row>
    <row r="17" spans="1:18">
      <c r="A17" s="6">
        <v>14</v>
      </c>
      <c r="B17" s="7">
        <v>7.7</v>
      </c>
      <c r="C17" s="6">
        <v>8.4</v>
      </c>
      <c r="D17" s="7">
        <v>8.6999999999999993</v>
      </c>
      <c r="E17" s="7">
        <v>8.4</v>
      </c>
      <c r="F17" s="7">
        <v>8.5</v>
      </c>
      <c r="G17" s="7">
        <v>8.6999999999999993</v>
      </c>
      <c r="H17" s="7">
        <v>8.9</v>
      </c>
      <c r="I17" s="7">
        <v>9.1</v>
      </c>
      <c r="J17" s="7">
        <v>9.1</v>
      </c>
      <c r="K17" s="7">
        <v>9.1999999999999993</v>
      </c>
      <c r="L17" s="7">
        <v>9.4</v>
      </c>
      <c r="M17" s="7"/>
      <c r="N17" s="7"/>
      <c r="O17" s="7"/>
      <c r="P17" s="7"/>
      <c r="Q17" s="7"/>
      <c r="R17" s="7"/>
    </row>
    <row r="18" spans="1:18">
      <c r="A18" s="6">
        <v>15</v>
      </c>
      <c r="B18" s="7">
        <v>7.6</v>
      </c>
      <c r="C18" s="7">
        <v>8</v>
      </c>
      <c r="D18" s="7">
        <v>8.4</v>
      </c>
      <c r="E18" s="7">
        <v>8.1999999999999993</v>
      </c>
      <c r="F18" s="7">
        <v>8.1999999999999993</v>
      </c>
      <c r="G18" s="7">
        <v>8.4</v>
      </c>
      <c r="H18" s="7">
        <v>8.5</v>
      </c>
      <c r="I18" s="7">
        <v>8.6999999999999993</v>
      </c>
      <c r="J18" s="7">
        <v>8.9</v>
      </c>
      <c r="K18" s="7">
        <v>8.8000000000000007</v>
      </c>
      <c r="L18" s="7">
        <v>8.9</v>
      </c>
      <c r="M18" s="7"/>
      <c r="N18" s="7"/>
      <c r="O18" s="7"/>
      <c r="P18" s="7"/>
      <c r="Q18" s="7"/>
      <c r="R18" s="7"/>
    </row>
    <row r="19" spans="1:18">
      <c r="A19" s="6">
        <v>16</v>
      </c>
      <c r="B19" s="7">
        <v>7.4</v>
      </c>
      <c r="C19" s="6">
        <v>7.9</v>
      </c>
      <c r="D19" s="7">
        <v>8.1</v>
      </c>
      <c r="E19" s="7">
        <v>8</v>
      </c>
      <c r="F19" s="7">
        <v>8.1</v>
      </c>
      <c r="G19" s="7">
        <v>8.1999999999999993</v>
      </c>
      <c r="H19" s="7">
        <v>8.3000000000000007</v>
      </c>
      <c r="I19" s="7">
        <v>8.3000000000000007</v>
      </c>
      <c r="J19" s="7">
        <v>8.5</v>
      </c>
      <c r="K19" s="7">
        <v>8.5</v>
      </c>
      <c r="L19" s="7">
        <v>8.6</v>
      </c>
      <c r="M19" s="7"/>
      <c r="N19" s="7"/>
      <c r="O19" s="7"/>
      <c r="P19" s="7"/>
      <c r="Q19" s="7"/>
      <c r="R19" s="7"/>
    </row>
    <row r="20" spans="1:18">
      <c r="A20" s="6">
        <v>17</v>
      </c>
      <c r="B20" s="7">
        <v>7.4</v>
      </c>
      <c r="C20" s="6">
        <v>7.7</v>
      </c>
      <c r="D20" s="7">
        <v>7.9</v>
      </c>
      <c r="E20" s="7">
        <v>7.8</v>
      </c>
      <c r="F20" s="7">
        <v>8</v>
      </c>
      <c r="G20" s="7">
        <v>8.1999999999999993</v>
      </c>
      <c r="H20" s="7">
        <v>8.1</v>
      </c>
      <c r="I20" s="7">
        <v>8.1</v>
      </c>
      <c r="J20" s="7">
        <v>8.1999999999999993</v>
      </c>
      <c r="K20" s="7">
        <v>8.3000000000000007</v>
      </c>
      <c r="L20" s="7">
        <v>8.4</v>
      </c>
      <c r="M20" s="7"/>
      <c r="N20" s="7"/>
      <c r="O20" s="7"/>
      <c r="P20" s="7"/>
      <c r="Q20" s="7"/>
      <c r="R20" s="7"/>
    </row>
    <row r="21" spans="1:18">
      <c r="A21" s="6">
        <v>18</v>
      </c>
      <c r="B21" s="7">
        <v>7.3</v>
      </c>
      <c r="C21" s="6">
        <v>7.7</v>
      </c>
      <c r="D21" s="7">
        <v>7.8</v>
      </c>
      <c r="E21" s="7">
        <v>7.8</v>
      </c>
      <c r="F21" s="7">
        <v>7.9</v>
      </c>
      <c r="G21" s="7">
        <v>8.1999999999999993</v>
      </c>
      <c r="I21" s="7">
        <v>8.1</v>
      </c>
      <c r="J21" s="6">
        <v>8.1999999999999993</v>
      </c>
      <c r="K21" s="7">
        <v>8.5</v>
      </c>
      <c r="L21" s="7">
        <v>8.4</v>
      </c>
      <c r="M21" s="7"/>
      <c r="N21" s="7"/>
      <c r="O21" s="7"/>
      <c r="P21" s="7"/>
      <c r="Q21" s="7"/>
      <c r="R21" s="7"/>
    </row>
    <row r="22" spans="1:18">
      <c r="A22" s="6"/>
      <c r="C22" s="6"/>
      <c r="D22" s="7"/>
      <c r="E22" s="7"/>
      <c r="F22" s="7"/>
      <c r="J22" s="6"/>
      <c r="L22" s="7"/>
      <c r="M22" s="7"/>
      <c r="N22" s="7"/>
      <c r="O22" s="7"/>
      <c r="P22" s="7"/>
      <c r="Q22" s="7"/>
      <c r="R22" s="7"/>
    </row>
    <row r="23" spans="1:18">
      <c r="A23" s="6"/>
      <c r="J23" s="6"/>
      <c r="L23" s="7"/>
      <c r="M23" s="7"/>
      <c r="N23" s="7"/>
      <c r="O23" s="7"/>
      <c r="P23" s="7"/>
      <c r="Q23" s="7"/>
      <c r="R23" s="7"/>
    </row>
    <row r="24" spans="1:18">
      <c r="A24" s="1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7"/>
      <c r="M24" s="7"/>
      <c r="N24" s="7"/>
      <c r="O24" s="7"/>
      <c r="P24" s="7"/>
      <c r="Q24" s="7"/>
      <c r="R24" s="7"/>
    </row>
    <row r="25" spans="1:18">
      <c r="A25" s="3" t="s">
        <v>1</v>
      </c>
      <c r="B25" s="5">
        <v>45399</v>
      </c>
      <c r="C25" s="5">
        <v>45421</v>
      </c>
      <c r="D25" s="5">
        <v>45437</v>
      </c>
      <c r="E25" s="5">
        <v>45450</v>
      </c>
      <c r="F25" s="5">
        <v>45483</v>
      </c>
      <c r="G25" s="5">
        <v>45498</v>
      </c>
      <c r="H25" s="4">
        <v>45512</v>
      </c>
      <c r="I25" s="5">
        <v>45524</v>
      </c>
      <c r="J25" s="5">
        <v>45535</v>
      </c>
      <c r="K25" s="5">
        <v>45560</v>
      </c>
      <c r="L25" s="5">
        <v>45575</v>
      </c>
      <c r="M25" s="7"/>
      <c r="N25" s="7"/>
      <c r="O25" s="7"/>
      <c r="P25" s="7"/>
      <c r="Q25" s="7"/>
      <c r="R25" s="7"/>
    </row>
    <row r="26" spans="1:18">
      <c r="A26" s="6">
        <v>0.5</v>
      </c>
      <c r="B26" s="10">
        <v>12.11</v>
      </c>
      <c r="C26" s="10">
        <v>10.119999999999999</v>
      </c>
      <c r="D26" s="10">
        <v>10.59</v>
      </c>
      <c r="E26" s="10">
        <v>9.33</v>
      </c>
      <c r="F26" s="10">
        <v>7.78</v>
      </c>
      <c r="G26" s="10">
        <v>8.1199999999999992</v>
      </c>
      <c r="H26" s="10">
        <v>7.76</v>
      </c>
      <c r="I26" s="10">
        <v>7.63</v>
      </c>
      <c r="J26" s="10">
        <v>8.58</v>
      </c>
      <c r="K26" s="10">
        <v>8.44</v>
      </c>
      <c r="L26" s="10">
        <v>8.69</v>
      </c>
      <c r="M26" s="7"/>
      <c r="N26" s="7"/>
      <c r="O26" s="7"/>
      <c r="P26" s="7"/>
      <c r="Q26" s="7"/>
      <c r="R26" s="7"/>
    </row>
    <row r="27" spans="1:18">
      <c r="A27" s="6">
        <v>1</v>
      </c>
      <c r="B27" s="10">
        <v>12.1</v>
      </c>
      <c r="C27" s="10">
        <v>10.130000000000001</v>
      </c>
      <c r="D27" s="10">
        <v>10.63</v>
      </c>
      <c r="E27" s="10">
        <v>9.35</v>
      </c>
      <c r="F27" s="10">
        <v>7.72</v>
      </c>
      <c r="G27" s="10">
        <v>8.1</v>
      </c>
      <c r="H27" s="10">
        <v>7.67</v>
      </c>
      <c r="I27" s="10">
        <v>7.63</v>
      </c>
      <c r="J27" s="10">
        <v>8.58</v>
      </c>
      <c r="K27" s="10">
        <v>8.35</v>
      </c>
      <c r="L27" s="10">
        <v>8.6300000000000008</v>
      </c>
      <c r="M27" s="7"/>
      <c r="N27" s="7"/>
      <c r="O27" s="7"/>
      <c r="P27" s="7"/>
      <c r="Q27" s="7"/>
      <c r="R27" s="7"/>
    </row>
    <row r="28" spans="1:18">
      <c r="A28" s="6">
        <v>2</v>
      </c>
      <c r="B28" s="10">
        <v>12.07</v>
      </c>
      <c r="C28" s="10">
        <v>10.16</v>
      </c>
      <c r="D28" s="10">
        <v>10.63</v>
      </c>
      <c r="E28" s="10">
        <v>9.42</v>
      </c>
      <c r="F28" s="10">
        <v>7.66</v>
      </c>
      <c r="G28" s="10">
        <v>8.0399999999999991</v>
      </c>
      <c r="H28" s="10">
        <v>7.66</v>
      </c>
      <c r="I28" s="10">
        <v>7.67</v>
      </c>
      <c r="J28" s="10">
        <v>8.6</v>
      </c>
      <c r="K28" s="10">
        <v>8.32</v>
      </c>
      <c r="L28" s="10">
        <v>8.57</v>
      </c>
      <c r="M28" s="7"/>
      <c r="N28" s="7"/>
      <c r="O28" s="7"/>
      <c r="P28" s="7"/>
      <c r="Q28" s="7"/>
      <c r="R28" s="7"/>
    </row>
    <row r="29" spans="1:18">
      <c r="A29" s="6">
        <v>3</v>
      </c>
      <c r="B29" s="10">
        <v>12.2</v>
      </c>
      <c r="C29" s="10">
        <v>10.45</v>
      </c>
      <c r="D29" s="10">
        <v>10.46</v>
      </c>
      <c r="E29" s="10">
        <v>9.43</v>
      </c>
      <c r="F29" s="10">
        <v>7.66</v>
      </c>
      <c r="G29" s="10">
        <v>8.02</v>
      </c>
      <c r="H29" s="10">
        <v>7.65</v>
      </c>
      <c r="I29" s="10">
        <v>7.67</v>
      </c>
      <c r="J29" s="10">
        <v>8.6</v>
      </c>
      <c r="K29" s="10">
        <v>8.3000000000000007</v>
      </c>
      <c r="L29" s="10">
        <v>8.4700000000000006</v>
      </c>
      <c r="M29" s="7"/>
      <c r="N29" s="7"/>
      <c r="O29" s="7"/>
      <c r="P29" s="7"/>
      <c r="Q29" s="7"/>
      <c r="R29" s="7"/>
    </row>
    <row r="30" spans="1:18">
      <c r="A30" s="6">
        <v>4</v>
      </c>
      <c r="B30" s="10">
        <v>12.27</v>
      </c>
      <c r="C30" s="10">
        <v>10.55</v>
      </c>
      <c r="D30" s="10">
        <v>10.92</v>
      </c>
      <c r="E30" s="10">
        <v>9.44</v>
      </c>
      <c r="F30" s="10">
        <v>7.59</v>
      </c>
      <c r="G30" s="10">
        <v>7.98</v>
      </c>
      <c r="H30" s="10">
        <v>7.61</v>
      </c>
      <c r="I30" s="10">
        <v>7.63</v>
      </c>
      <c r="J30" s="10">
        <v>8.6</v>
      </c>
      <c r="K30" s="10">
        <v>8.2799999999999994</v>
      </c>
      <c r="L30" s="10">
        <v>8.4700000000000006</v>
      </c>
      <c r="M30" s="7"/>
      <c r="N30" s="7"/>
      <c r="O30" s="7"/>
      <c r="P30" s="7"/>
      <c r="Q30" s="7"/>
      <c r="R30" s="7"/>
    </row>
    <row r="31" spans="1:18">
      <c r="A31" s="6">
        <v>5</v>
      </c>
      <c r="B31" s="10">
        <v>12.3</v>
      </c>
      <c r="C31" s="10">
        <v>10.57</v>
      </c>
      <c r="D31" s="10">
        <v>11.42</v>
      </c>
      <c r="E31" s="10">
        <v>10.28</v>
      </c>
      <c r="F31" s="10">
        <v>7.96</v>
      </c>
      <c r="G31" s="10">
        <v>7.94</v>
      </c>
      <c r="H31" s="10">
        <v>7.58</v>
      </c>
      <c r="I31" s="10">
        <v>7.55</v>
      </c>
      <c r="J31" s="10">
        <v>8.61</v>
      </c>
      <c r="K31" s="10">
        <v>8.25</v>
      </c>
      <c r="L31" s="10">
        <v>8.43</v>
      </c>
      <c r="M31" s="6"/>
      <c r="N31" s="6"/>
      <c r="O31" s="6"/>
      <c r="P31" s="6"/>
      <c r="Q31" s="6"/>
      <c r="R31" s="6"/>
    </row>
    <row r="32" spans="1:18">
      <c r="A32" s="6">
        <v>6</v>
      </c>
      <c r="B32" s="10">
        <v>12.3</v>
      </c>
      <c r="C32" s="10">
        <v>10.67</v>
      </c>
      <c r="D32" s="10">
        <v>11.66</v>
      </c>
      <c r="E32" s="10">
        <v>11.46</v>
      </c>
      <c r="F32" s="10">
        <v>8.07</v>
      </c>
      <c r="G32" s="10">
        <v>7.93</v>
      </c>
      <c r="H32" s="10">
        <v>7.49</v>
      </c>
      <c r="I32" s="10">
        <v>7.56</v>
      </c>
      <c r="J32" s="10">
        <v>8.59</v>
      </c>
      <c r="K32" s="10">
        <v>8.17</v>
      </c>
      <c r="L32" s="10">
        <v>8.4</v>
      </c>
      <c r="M32" s="6"/>
      <c r="N32" s="6"/>
      <c r="O32" s="6"/>
      <c r="P32" s="6"/>
      <c r="Q32" s="6"/>
      <c r="R32" s="6"/>
    </row>
    <row r="33" spans="1:19">
      <c r="A33" s="6">
        <v>7</v>
      </c>
      <c r="B33" s="10">
        <v>12.16</v>
      </c>
      <c r="C33" s="10">
        <v>10.75</v>
      </c>
      <c r="D33" s="10">
        <v>11.88</v>
      </c>
      <c r="E33" s="10">
        <v>12.21</v>
      </c>
      <c r="F33" s="10">
        <v>8.23</v>
      </c>
      <c r="G33" s="10">
        <v>9.86</v>
      </c>
      <c r="H33" s="10">
        <v>7.95</v>
      </c>
      <c r="I33" s="10">
        <v>7.52</v>
      </c>
      <c r="J33" s="10">
        <v>8.58</v>
      </c>
      <c r="K33" s="10">
        <v>8.1</v>
      </c>
      <c r="L33" s="10">
        <v>8.36</v>
      </c>
      <c r="M33" s="6"/>
      <c r="N33" s="6"/>
    </row>
    <row r="34" spans="1:19">
      <c r="A34" s="6">
        <v>8</v>
      </c>
      <c r="B34" s="10">
        <v>12.1</v>
      </c>
      <c r="C34" s="10">
        <v>10.9</v>
      </c>
      <c r="D34" s="10">
        <v>12.02</v>
      </c>
      <c r="E34" s="10">
        <v>12.61</v>
      </c>
      <c r="F34" s="10">
        <v>11.4</v>
      </c>
      <c r="G34" s="10">
        <v>11.82</v>
      </c>
      <c r="H34" s="10">
        <v>10.73</v>
      </c>
      <c r="I34" s="10">
        <v>9.8000000000000007</v>
      </c>
      <c r="J34" s="10">
        <v>10.49</v>
      </c>
      <c r="K34" s="10">
        <v>8.02</v>
      </c>
      <c r="L34" s="14">
        <v>8.34</v>
      </c>
      <c r="M34" s="3"/>
      <c r="N34" s="3"/>
    </row>
    <row r="35" spans="1:19" s="2" customFormat="1">
      <c r="A35" s="6">
        <v>9</v>
      </c>
      <c r="B35" s="10">
        <v>11.8</v>
      </c>
      <c r="C35" s="10">
        <v>11.15</v>
      </c>
      <c r="D35" s="10">
        <v>11.78</v>
      </c>
      <c r="E35" s="10">
        <v>10.63</v>
      </c>
      <c r="F35" s="10">
        <v>12.38</v>
      </c>
      <c r="G35" s="10">
        <v>12.18</v>
      </c>
      <c r="H35" s="10">
        <v>10.76</v>
      </c>
      <c r="I35" s="10">
        <v>9.6300000000000008</v>
      </c>
      <c r="J35" s="10">
        <v>10.06</v>
      </c>
      <c r="K35" s="10">
        <v>7.97</v>
      </c>
      <c r="L35" s="14">
        <v>8.25</v>
      </c>
      <c r="M35" s="3"/>
      <c r="N35" s="3"/>
      <c r="O35" s="3"/>
      <c r="P35" s="3"/>
      <c r="Q35" s="3"/>
      <c r="R35" s="3"/>
      <c r="S35" s="3"/>
    </row>
    <row r="36" spans="1:19">
      <c r="A36" s="6">
        <v>10</v>
      </c>
      <c r="B36" s="10">
        <v>11.76</v>
      </c>
      <c r="C36" s="10">
        <v>10.86</v>
      </c>
      <c r="D36" s="10">
        <v>11.3</v>
      </c>
      <c r="E36" s="10">
        <v>10.15</v>
      </c>
      <c r="F36" s="10">
        <v>12.35</v>
      </c>
      <c r="G36" s="10">
        <v>10.51</v>
      </c>
      <c r="H36" s="10">
        <v>9.2799999999999994</v>
      </c>
      <c r="I36" s="10">
        <v>8.0299999999999994</v>
      </c>
      <c r="J36" s="10">
        <v>7.39</v>
      </c>
      <c r="K36" s="10">
        <v>7.6</v>
      </c>
      <c r="L36" s="10">
        <v>8.07</v>
      </c>
      <c r="M36" s="10"/>
      <c r="N36" s="10"/>
      <c r="O36" s="10"/>
      <c r="P36" s="10"/>
      <c r="Q36" s="10"/>
      <c r="R36" s="10"/>
    </row>
    <row r="37" spans="1:19">
      <c r="A37" s="6">
        <v>11</v>
      </c>
      <c r="B37" s="10">
        <v>11.57</v>
      </c>
      <c r="C37" s="10">
        <v>10.1</v>
      </c>
      <c r="D37" s="10">
        <v>10.59</v>
      </c>
      <c r="E37" s="10">
        <v>9.9</v>
      </c>
      <c r="F37" s="10">
        <v>9.7200000000000006</v>
      </c>
      <c r="G37" s="10">
        <v>7.21</v>
      </c>
      <c r="H37" s="10">
        <v>6.85</v>
      </c>
      <c r="I37" s="10">
        <v>5.83</v>
      </c>
      <c r="J37" s="10">
        <v>5.0999999999999996</v>
      </c>
      <c r="K37" s="10">
        <v>5.34</v>
      </c>
      <c r="L37" s="10">
        <v>2.75</v>
      </c>
      <c r="M37" s="10"/>
      <c r="N37" s="10"/>
      <c r="O37" s="10"/>
      <c r="P37" s="10"/>
      <c r="Q37" s="10"/>
      <c r="R37" s="10"/>
    </row>
    <row r="38" spans="1:19">
      <c r="A38" s="6">
        <v>12</v>
      </c>
      <c r="B38" s="10">
        <v>11.56</v>
      </c>
      <c r="C38" s="10">
        <v>10.029999999999999</v>
      </c>
      <c r="D38" s="10">
        <v>9.85</v>
      </c>
      <c r="E38" s="10">
        <v>9.07</v>
      </c>
      <c r="F38" s="10">
        <v>6.71</v>
      </c>
      <c r="G38" s="10">
        <v>5.0999999999999996</v>
      </c>
      <c r="H38" s="10">
        <v>5.25</v>
      </c>
      <c r="I38" s="10">
        <v>4.8899999999999997</v>
      </c>
      <c r="J38" s="10">
        <v>3.92</v>
      </c>
      <c r="K38" s="10">
        <v>2.2999999999999998</v>
      </c>
      <c r="L38" s="10">
        <v>0.74</v>
      </c>
      <c r="M38" s="10"/>
      <c r="N38" s="10"/>
      <c r="O38" s="10"/>
      <c r="P38" s="10"/>
      <c r="Q38" s="10"/>
      <c r="R38" s="10"/>
      <c r="S38" s="10"/>
    </row>
    <row r="39" spans="1:19">
      <c r="A39" s="6">
        <v>13</v>
      </c>
      <c r="B39" s="10">
        <v>11.51</v>
      </c>
      <c r="C39" s="10">
        <v>9.2799999999999994</v>
      </c>
      <c r="D39" s="10">
        <v>9.82</v>
      </c>
      <c r="E39" s="10">
        <v>7.96</v>
      </c>
      <c r="F39" s="10">
        <v>4.17</v>
      </c>
      <c r="G39" s="10">
        <v>2.72</v>
      </c>
      <c r="H39" s="10">
        <v>3.21</v>
      </c>
      <c r="I39" s="10">
        <v>2.85</v>
      </c>
      <c r="J39" s="10">
        <v>1.75</v>
      </c>
      <c r="K39" s="10">
        <v>1.23</v>
      </c>
      <c r="L39" s="10">
        <v>0.4</v>
      </c>
      <c r="M39" s="10"/>
      <c r="N39" s="10"/>
      <c r="O39" s="10"/>
      <c r="P39" s="10"/>
      <c r="Q39" s="10"/>
      <c r="R39" s="10"/>
    </row>
    <row r="40" spans="1:19">
      <c r="A40" s="6">
        <v>14</v>
      </c>
      <c r="B40" s="10">
        <v>11.21</v>
      </c>
      <c r="C40" s="10">
        <v>9.2799999999999994</v>
      </c>
      <c r="D40" s="10">
        <v>9.3699999999999992</v>
      </c>
      <c r="E40" s="10">
        <v>6.46</v>
      </c>
      <c r="F40" s="10">
        <v>2.35</v>
      </c>
      <c r="G40" s="10">
        <v>0.81</v>
      </c>
      <c r="H40" s="10">
        <v>0.54</v>
      </c>
      <c r="I40" s="10">
        <v>1.1499999999999999</v>
      </c>
      <c r="J40" s="10">
        <v>0.69</v>
      </c>
      <c r="K40" s="10">
        <v>0.62</v>
      </c>
      <c r="L40" s="10">
        <v>0.32</v>
      </c>
      <c r="M40" s="10"/>
      <c r="N40" s="10"/>
      <c r="O40" s="10"/>
      <c r="P40" s="10"/>
      <c r="Q40" s="10"/>
      <c r="R40" s="10"/>
    </row>
    <row r="41" spans="1:19">
      <c r="A41" s="6">
        <v>15</v>
      </c>
      <c r="B41" s="10">
        <v>10.91</v>
      </c>
      <c r="C41" s="10">
        <v>8.82</v>
      </c>
      <c r="D41" s="10">
        <v>8.3000000000000007</v>
      </c>
      <c r="E41" s="10">
        <v>4.68</v>
      </c>
      <c r="F41" s="10">
        <v>0.9</v>
      </c>
      <c r="G41" s="10">
        <v>0.54</v>
      </c>
      <c r="H41" s="10">
        <v>0.37</v>
      </c>
      <c r="I41" s="10">
        <v>0.75</v>
      </c>
      <c r="J41" s="10">
        <v>0.5</v>
      </c>
      <c r="K41" s="10">
        <v>0.42</v>
      </c>
      <c r="L41" s="10">
        <v>0.27</v>
      </c>
      <c r="M41" s="10"/>
      <c r="N41" s="10"/>
      <c r="O41" s="10"/>
      <c r="P41" s="10"/>
      <c r="Q41" s="10"/>
      <c r="R41" s="10"/>
    </row>
    <row r="42" spans="1:19">
      <c r="A42" s="6">
        <v>16</v>
      </c>
      <c r="B42" s="10">
        <v>10.53</v>
      </c>
      <c r="C42" s="10">
        <v>7.4</v>
      </c>
      <c r="D42" s="10">
        <v>7.24</v>
      </c>
      <c r="E42" s="10">
        <v>2.34</v>
      </c>
      <c r="F42" s="10">
        <v>0.5</v>
      </c>
      <c r="G42" s="10">
        <v>0.39</v>
      </c>
      <c r="H42" s="10">
        <v>0.31</v>
      </c>
      <c r="I42" s="10">
        <v>0.54</v>
      </c>
      <c r="J42" s="10">
        <v>0.4</v>
      </c>
      <c r="K42" s="10">
        <v>0.28999999999999998</v>
      </c>
      <c r="L42" s="10">
        <v>0.24</v>
      </c>
      <c r="M42" s="10"/>
      <c r="N42" s="10"/>
      <c r="O42" s="10"/>
      <c r="P42" s="10"/>
      <c r="Q42" s="10"/>
      <c r="R42" s="10"/>
    </row>
    <row r="43" spans="1:19">
      <c r="A43" s="6">
        <v>17</v>
      </c>
      <c r="B43" s="10">
        <v>10.26</v>
      </c>
      <c r="C43" s="10">
        <v>4.75</v>
      </c>
      <c r="D43" s="10">
        <v>3.92</v>
      </c>
      <c r="E43" s="10">
        <v>0.35</v>
      </c>
      <c r="F43" s="10">
        <v>0.35</v>
      </c>
      <c r="G43" s="10">
        <v>0.2</v>
      </c>
      <c r="H43" s="10">
        <v>0.27</v>
      </c>
      <c r="I43" s="10">
        <v>0.42</v>
      </c>
      <c r="J43" s="10">
        <v>0.32</v>
      </c>
      <c r="K43" s="10">
        <v>0.23</v>
      </c>
      <c r="L43" s="10">
        <v>0.22</v>
      </c>
      <c r="M43" s="10"/>
      <c r="N43" s="10"/>
      <c r="O43" s="10"/>
      <c r="P43" s="10"/>
      <c r="Q43" s="10"/>
      <c r="R43" s="10"/>
    </row>
    <row r="44" spans="1:19">
      <c r="A44" s="6">
        <v>18</v>
      </c>
      <c r="B44" s="10">
        <v>9.1999999999999993</v>
      </c>
      <c r="C44" s="10">
        <v>0.7</v>
      </c>
      <c r="D44" s="10">
        <v>0.5</v>
      </c>
      <c r="E44" s="10">
        <v>0.18</v>
      </c>
      <c r="F44" s="10">
        <v>0.28999999999999998</v>
      </c>
      <c r="G44" s="10">
        <v>0.18</v>
      </c>
      <c r="I44" s="10">
        <v>0.28999999999999998</v>
      </c>
      <c r="J44" s="6">
        <v>0.28999999999999998</v>
      </c>
      <c r="K44" s="10">
        <v>0.2</v>
      </c>
      <c r="L44" s="10">
        <v>0.22</v>
      </c>
      <c r="M44" s="10"/>
      <c r="N44" s="10"/>
      <c r="O44" s="10"/>
      <c r="P44" s="10"/>
      <c r="Q44" s="10"/>
      <c r="R44" s="10"/>
    </row>
    <row r="45" spans="1:19">
      <c r="A45" s="6"/>
      <c r="B45" s="10"/>
      <c r="C45" s="10"/>
      <c r="D45" s="10"/>
      <c r="E45" s="10"/>
      <c r="F45" s="10"/>
      <c r="J45" s="6"/>
      <c r="L45" s="10"/>
      <c r="M45" s="10"/>
      <c r="N45" s="10"/>
      <c r="O45" s="10"/>
      <c r="P45" s="10"/>
      <c r="Q45" s="10"/>
      <c r="R45" s="10"/>
    </row>
    <row r="46" spans="1:19">
      <c r="A46" s="6"/>
      <c r="J46" s="6"/>
      <c r="L46" s="10"/>
      <c r="M46" s="10"/>
      <c r="N46" s="10"/>
      <c r="O46" s="10"/>
      <c r="P46" s="10"/>
      <c r="Q46" s="10"/>
      <c r="R46" s="10"/>
    </row>
    <row r="47" spans="1:19">
      <c r="A47" s="11" t="s">
        <v>3</v>
      </c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0"/>
      <c r="M47" s="10"/>
      <c r="N47" s="10"/>
      <c r="O47" s="10"/>
      <c r="P47" s="10"/>
      <c r="Q47" s="10"/>
      <c r="R47" s="10"/>
    </row>
    <row r="48" spans="1:19">
      <c r="A48" s="3"/>
      <c r="B48" s="5">
        <v>45399</v>
      </c>
      <c r="C48" s="5">
        <v>45421</v>
      </c>
      <c r="D48" s="5">
        <v>45437</v>
      </c>
      <c r="E48" s="5">
        <v>45450</v>
      </c>
      <c r="F48" s="5">
        <v>45483</v>
      </c>
      <c r="G48" s="5">
        <v>45498</v>
      </c>
      <c r="H48" s="4">
        <v>45512</v>
      </c>
      <c r="I48" s="5">
        <v>45524</v>
      </c>
      <c r="J48" s="5">
        <v>45535</v>
      </c>
      <c r="K48" s="5">
        <v>45560</v>
      </c>
      <c r="L48" s="5">
        <v>45575</v>
      </c>
      <c r="M48" s="10"/>
      <c r="N48" s="10"/>
    </row>
    <row r="49" spans="1:14">
      <c r="A49" s="12" t="s">
        <v>4</v>
      </c>
      <c r="B49" s="7">
        <v>4</v>
      </c>
      <c r="C49" s="7">
        <v>5</v>
      </c>
      <c r="D49" s="7">
        <v>6.2</v>
      </c>
      <c r="E49" s="7">
        <v>6</v>
      </c>
      <c r="F49" s="7">
        <v>5.3</v>
      </c>
      <c r="G49" s="7">
        <v>4.5</v>
      </c>
      <c r="H49" s="7">
        <v>5.2</v>
      </c>
      <c r="I49" s="7">
        <v>5</v>
      </c>
      <c r="J49" s="7">
        <v>5.5</v>
      </c>
      <c r="K49" s="7">
        <v>5</v>
      </c>
      <c r="L49" s="7">
        <v>5.5</v>
      </c>
      <c r="M49" s="10"/>
      <c r="N49" s="10"/>
    </row>
    <row r="50" spans="1:14">
      <c r="A50" s="12" t="s">
        <v>5</v>
      </c>
      <c r="B50" s="7">
        <v>3.8</v>
      </c>
      <c r="C50" s="7">
        <v>5</v>
      </c>
      <c r="D50" s="7">
        <v>6.2</v>
      </c>
      <c r="E50" s="7">
        <v>6</v>
      </c>
      <c r="F50" s="7">
        <v>5.3</v>
      </c>
      <c r="G50" s="7">
        <v>4.5</v>
      </c>
      <c r="H50" s="7">
        <v>5.2</v>
      </c>
      <c r="I50" s="7">
        <v>5</v>
      </c>
      <c r="J50" s="7">
        <v>5.5</v>
      </c>
      <c r="K50" s="7">
        <v>5</v>
      </c>
      <c r="L50" s="7">
        <v>5.5</v>
      </c>
      <c r="M50" s="10"/>
      <c r="N50" s="10"/>
    </row>
    <row r="51" spans="1:14">
      <c r="A51" s="12" t="s">
        <v>6</v>
      </c>
      <c r="B51" s="7">
        <f>(B49+B50)/2</f>
        <v>3.9</v>
      </c>
      <c r="C51" s="7">
        <f t="shared" ref="C51:L51" si="0">(C49+C50)/2</f>
        <v>5</v>
      </c>
      <c r="D51" s="7">
        <f t="shared" si="0"/>
        <v>6.2</v>
      </c>
      <c r="E51" s="7">
        <f t="shared" si="0"/>
        <v>6</v>
      </c>
      <c r="F51" s="7">
        <f t="shared" si="0"/>
        <v>5.3</v>
      </c>
      <c r="G51" s="7">
        <f t="shared" si="0"/>
        <v>4.5</v>
      </c>
      <c r="H51" s="7">
        <f t="shared" si="0"/>
        <v>5.2</v>
      </c>
      <c r="I51" s="7">
        <f t="shared" si="0"/>
        <v>5</v>
      </c>
      <c r="J51" s="7">
        <f t="shared" si="0"/>
        <v>5.5</v>
      </c>
      <c r="K51" s="7">
        <f t="shared" si="0"/>
        <v>5</v>
      </c>
      <c r="L51" s="7">
        <f t="shared" si="0"/>
        <v>5.5</v>
      </c>
      <c r="M51" s="10"/>
      <c r="N51" s="10"/>
    </row>
    <row r="52" spans="1:14">
      <c r="A52" s="15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</sheetData>
  <mergeCells count="4">
    <mergeCell ref="A1:K1"/>
    <mergeCell ref="U1:AD1"/>
    <mergeCell ref="A24:K24"/>
    <mergeCell ref="A47:K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Mystic Lake</vt:lpstr>
      <vt:lpstr>Middle Pond</vt:lpstr>
      <vt:lpstr>Hamblin Pond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2024-10-14T14:14:06Z</dcterms:created>
  <dcterms:modified xsi:type="dcterms:W3CDTF">2024-10-14T19:59:11Z</dcterms:modified>
</cp:coreProperties>
</file>